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307A60C-567E-495B-A3AE-8E52A81E92ED}" xr6:coauthVersionLast="47" xr6:coauthVersionMax="47" xr10:uidLastSave="{00000000-0000-0000-0000-000000000000}"/>
  <bookViews>
    <workbookView xWindow="-120" yWindow="-120" windowWidth="24240" windowHeight="13020" tabRatio="599" xr2:uid="{00000000-000D-0000-FFFF-FFFF00000000}"/>
  </bookViews>
  <sheets>
    <sheet name="第１地区" sheetId="44" r:id="rId1"/>
    <sheet name="第２地区" sheetId="45" r:id="rId2"/>
    <sheet name="第２地区 (R9)" sheetId="46" r:id="rId3"/>
    <sheet name="第３地区" sheetId="47" r:id="rId4"/>
    <sheet name="第３地区 (R9)" sheetId="48" r:id="rId5"/>
    <sheet name="第４地区" sheetId="49" r:id="rId6"/>
    <sheet name="第４地区 (R9)" sheetId="50" r:id="rId7"/>
    <sheet name="第５地区" sheetId="51" r:id="rId8"/>
    <sheet name="第６地区" sheetId="52" r:id="rId9"/>
    <sheet name="第６地区 (R9)" sheetId="53" r:id="rId10"/>
    <sheet name="第７地区" sheetId="54" r:id="rId11"/>
    <sheet name="第７地区 (R9)" sheetId="55" r:id="rId12"/>
    <sheet name="第８地区" sheetId="56" r:id="rId13"/>
    <sheet name="第８地区 (R9)" sheetId="57" r:id="rId14"/>
    <sheet name="第9地区" sheetId="58" r:id="rId15"/>
    <sheet name="第10地区" sheetId="59" r:id="rId16"/>
    <sheet name="第11地区" sheetId="60" r:id="rId17"/>
    <sheet name="第11地区 (R9)" sheetId="61" r:id="rId18"/>
    <sheet name="第12地区" sheetId="62" r:id="rId19"/>
    <sheet name="第12地区 (R9)" sheetId="63" r:id="rId20"/>
    <sheet name="第13地区" sheetId="64" r:id="rId21"/>
    <sheet name="第13地区 (R9)" sheetId="65" r:id="rId22"/>
    <sheet name="第14地区" sheetId="66" r:id="rId23"/>
    <sheet name="第14地区 (R9)" sheetId="67" r:id="rId24"/>
    <sheet name="第15地区" sheetId="68" r:id="rId25"/>
    <sheet name="第16地区" sheetId="69" r:id="rId26"/>
    <sheet name="第16地区 (R9)" sheetId="70" r:id="rId27"/>
  </sheets>
  <definedNames>
    <definedName name="_xlnm._FilterDatabase" localSheetId="15" hidden="1">第10地区!$A$5:$J$142</definedName>
    <definedName name="_xlnm._FilterDatabase" localSheetId="16" hidden="1">第11地区!$A$5:$J$124</definedName>
    <definedName name="_xlnm._FilterDatabase" localSheetId="17" hidden="1">'第11地区 (R9)'!$A$5:$J$9</definedName>
    <definedName name="_xlnm._FilterDatabase" localSheetId="18" hidden="1">第12地区!$A$5:$J$146</definedName>
    <definedName name="_xlnm._FilterDatabase" localSheetId="19" hidden="1">'第12地区 (R9)'!$A$5:$J$9</definedName>
    <definedName name="_xlnm._FilterDatabase" localSheetId="20" hidden="1">第13地区!$A$5:$J$145</definedName>
    <definedName name="_xlnm._FilterDatabase" localSheetId="21" hidden="1">'第13地区 (R9)'!$A$5:$J$13</definedName>
    <definedName name="_xlnm._FilterDatabase" localSheetId="22" hidden="1">第14地区!$A$5:$J$144</definedName>
    <definedName name="_xlnm._FilterDatabase" localSheetId="23" hidden="1">'第14地区 (R9)'!$A$5:$J$13</definedName>
    <definedName name="_xlnm._FilterDatabase" localSheetId="24" hidden="1">第15地区!$A$5:$J$142</definedName>
    <definedName name="_xlnm._FilterDatabase" localSheetId="25" hidden="1">第16地区!$A$5:$J$129</definedName>
    <definedName name="_xlnm._FilterDatabase" localSheetId="26" hidden="1">'第16地区 (R9)'!$A$5:$J$11</definedName>
    <definedName name="_xlnm._FilterDatabase" localSheetId="0" hidden="1">第１地区!$A$5:$J$138</definedName>
    <definedName name="_xlnm._FilterDatabase" localSheetId="1" hidden="1">第２地区!$A$5:$J$148</definedName>
    <definedName name="_xlnm._FilterDatabase" localSheetId="2" hidden="1">'第２地区 (R9)'!$A$5:$J$13</definedName>
    <definedName name="_xlnm._FilterDatabase" localSheetId="3" hidden="1">第３地区!$A$5:$J$141</definedName>
    <definedName name="_xlnm._FilterDatabase" localSheetId="4" hidden="1">'第３地区 (R9)'!$A$5:$J$9</definedName>
    <definedName name="_xlnm._FilterDatabase" localSheetId="5" hidden="1">第４地区!$A$5:$J$137</definedName>
    <definedName name="_xlnm._FilterDatabase" localSheetId="6" hidden="1">'第４地区 (R9)'!$A$5:$J$9</definedName>
    <definedName name="_xlnm._FilterDatabase" localSheetId="7" hidden="1">第５地区!$A$5:$J$144</definedName>
    <definedName name="_xlnm._FilterDatabase" localSheetId="8" hidden="1">第６地区!$A$5:$J$145</definedName>
    <definedName name="_xlnm._FilterDatabase" localSheetId="9" hidden="1">'第６地区 (R9)'!$A$5:$J$9</definedName>
    <definedName name="_xlnm._FilterDatabase" localSheetId="10" hidden="1">第７地区!$A$5:$J$118</definedName>
    <definedName name="_xlnm._FilterDatabase" localSheetId="11" hidden="1">'第７地区 (R9)'!$A$5:$J$9</definedName>
    <definedName name="_xlnm._FilterDatabase" localSheetId="12" hidden="1">第８地区!$A$5:$J$141</definedName>
    <definedName name="_xlnm._FilterDatabase" localSheetId="13" hidden="1">'第８地区 (R9)'!$A$5:$J$9</definedName>
    <definedName name="_xlnm._FilterDatabase" localSheetId="14" hidden="1">第9地区!$A$5:$J$142</definedName>
    <definedName name="_xlnm.Print_Area" localSheetId="15">第10地区!$A$1:$J$142</definedName>
    <definedName name="_xlnm.Print_Area" localSheetId="16">第11地区!$A$1:$J$124</definedName>
    <definedName name="_xlnm.Print_Area" localSheetId="17">'第11地区 (R9)'!$A$1:$J$9</definedName>
    <definedName name="_xlnm.Print_Area" localSheetId="18">第12地区!$A$1:$J$146</definedName>
    <definedName name="_xlnm.Print_Area" localSheetId="19">'第12地区 (R9)'!$A$1:$J$9</definedName>
    <definedName name="_xlnm.Print_Area" localSheetId="20">第13地区!$A$1:$J$146</definedName>
    <definedName name="_xlnm.Print_Area" localSheetId="21">'第13地区 (R9)'!$A$1:$J$13</definedName>
    <definedName name="_xlnm.Print_Area" localSheetId="22">第14地区!$A$1:$J$145</definedName>
    <definedName name="_xlnm.Print_Area" localSheetId="23">'第14地区 (R9)'!$A$1:$J$13</definedName>
    <definedName name="_xlnm.Print_Area" localSheetId="24">第15地区!$A$1:$J$142</definedName>
    <definedName name="_xlnm.Print_Area" localSheetId="25">第16地区!$A$1:$J$129</definedName>
    <definedName name="_xlnm.Print_Area" localSheetId="26">'第16地区 (R9)'!$A$1:$J$11</definedName>
    <definedName name="_xlnm.Print_Area" localSheetId="0">第１地区!$A$1:$J$138</definedName>
    <definedName name="_xlnm.Print_Area" localSheetId="1">第２地区!$A$1:$J$148</definedName>
    <definedName name="_xlnm.Print_Area" localSheetId="2">'第２地区 (R9)'!$A$1:$J$13</definedName>
    <definedName name="_xlnm.Print_Area" localSheetId="3">第３地区!$A$1:$J$141</definedName>
    <definedName name="_xlnm.Print_Area" localSheetId="4">'第３地区 (R9)'!$A$1:$J$9</definedName>
    <definedName name="_xlnm.Print_Area" localSheetId="5">第４地区!$A$1:$J$137</definedName>
    <definedName name="_xlnm.Print_Area" localSheetId="6">'第４地区 (R9)'!$A$1:$J$9</definedName>
    <definedName name="_xlnm.Print_Area" localSheetId="7">第５地区!$A$1:$J$144</definedName>
    <definedName name="_xlnm.Print_Area" localSheetId="8">第６地区!$A$1:$J$145</definedName>
    <definedName name="_xlnm.Print_Area" localSheetId="9">'第６地区 (R9)'!$A$1:$J$9</definedName>
    <definedName name="_xlnm.Print_Area" localSheetId="10">第７地区!$A$1:$J$119</definedName>
    <definedName name="_xlnm.Print_Area" localSheetId="11">'第７地区 (R9)'!$A$1:$J$9</definedName>
    <definedName name="_xlnm.Print_Area" localSheetId="12">第８地区!$A$1:$J$141</definedName>
    <definedName name="_xlnm.Print_Area" localSheetId="13">'第８地区 (R9)'!$A$1:$J$9</definedName>
    <definedName name="_xlnm.Print_Area" localSheetId="14">第9地区!$A$1:$J$142</definedName>
    <definedName name="_xlnm.Print_Titles" localSheetId="15">第10地区!$5:$5</definedName>
    <definedName name="_xlnm.Print_Titles" localSheetId="16">第11地区!$5:$5</definedName>
    <definedName name="_xlnm.Print_Titles" localSheetId="17">'第11地区 (R9)'!$5:$5</definedName>
    <definedName name="_xlnm.Print_Titles" localSheetId="18">第12地区!$5:$5</definedName>
    <definedName name="_xlnm.Print_Titles" localSheetId="19">'第12地区 (R9)'!$5:$5</definedName>
    <definedName name="_xlnm.Print_Titles" localSheetId="20">第13地区!$5:$5</definedName>
    <definedName name="_xlnm.Print_Titles" localSheetId="21">'第13地区 (R9)'!$5:$5</definedName>
    <definedName name="_xlnm.Print_Titles" localSheetId="22">第14地区!$5:$5</definedName>
    <definedName name="_xlnm.Print_Titles" localSheetId="23">'第14地区 (R9)'!$5:$5</definedName>
    <definedName name="_xlnm.Print_Titles" localSheetId="24">第15地区!$5:$5</definedName>
    <definedName name="_xlnm.Print_Titles" localSheetId="25">第16地区!$5:$5</definedName>
    <definedName name="_xlnm.Print_Titles" localSheetId="26">'第16地区 (R9)'!$5:$5</definedName>
    <definedName name="_xlnm.Print_Titles" localSheetId="0">第１地区!$5:$5</definedName>
    <definedName name="_xlnm.Print_Titles" localSheetId="1">第２地区!$5:$5</definedName>
    <definedName name="_xlnm.Print_Titles" localSheetId="2">'第２地区 (R9)'!$5:$5</definedName>
    <definedName name="_xlnm.Print_Titles" localSheetId="3">第３地区!$5:$5</definedName>
    <definedName name="_xlnm.Print_Titles" localSheetId="4">'第３地区 (R9)'!$5:$5</definedName>
    <definedName name="_xlnm.Print_Titles" localSheetId="5">第４地区!$5:$5</definedName>
    <definedName name="_xlnm.Print_Titles" localSheetId="6">'第４地区 (R9)'!$5:$5</definedName>
    <definedName name="_xlnm.Print_Titles" localSheetId="7">第５地区!$5:$5</definedName>
    <definedName name="_xlnm.Print_Titles" localSheetId="8">第６地区!$5:$5</definedName>
    <definedName name="_xlnm.Print_Titles" localSheetId="9">'第６地区 (R9)'!$5:$5</definedName>
    <definedName name="_xlnm.Print_Titles" localSheetId="10">第７地区!$5:$5</definedName>
    <definedName name="_xlnm.Print_Titles" localSheetId="11">'第７地区 (R9)'!$5:$5</definedName>
    <definedName name="_xlnm.Print_Titles" localSheetId="12">第８地区!$5:$5</definedName>
    <definedName name="_xlnm.Print_Titles" localSheetId="13">'第８地区 (R9)'!$5:$5</definedName>
    <definedName name="_xlnm.Print_Titles" localSheetId="14">第9地区!$5:$5</definedName>
  </definedNames>
  <calcPr calcId="191029"/>
</workbook>
</file>

<file path=xl/calcChain.xml><?xml version="1.0" encoding="utf-8"?>
<calcChain xmlns="http://schemas.openxmlformats.org/spreadsheetml/2006/main">
  <c r="J3" i="64" l="1"/>
  <c r="J3" i="52"/>
  <c r="J3" i="51"/>
  <c r="J3" i="44"/>
  <c r="J3" i="69"/>
  <c r="J3" i="68"/>
  <c r="J3" i="66"/>
  <c r="J3" i="62"/>
  <c r="J3" i="60"/>
  <c r="J3" i="59"/>
  <c r="J3" i="58"/>
  <c r="J3" i="56"/>
  <c r="J3" i="54"/>
  <c r="J125" i="69" l="1"/>
  <c r="J123" i="69"/>
  <c r="J116" i="69"/>
  <c r="J114" i="69"/>
  <c r="J145" i="66"/>
  <c r="J142" i="66"/>
  <c r="J133" i="66"/>
  <c r="J131" i="66"/>
  <c r="J129" i="66"/>
  <c r="J146" i="64"/>
  <c r="J143" i="64"/>
  <c r="J133" i="64"/>
  <c r="J131" i="64"/>
  <c r="J8" i="65"/>
  <c r="J129" i="64"/>
  <c r="J134" i="62"/>
  <c r="J132" i="62"/>
  <c r="J130" i="62"/>
  <c r="J116" i="60"/>
  <c r="J113" i="60"/>
  <c r="J133" i="56" l="1"/>
  <c r="J130" i="56"/>
  <c r="J119" i="54"/>
  <c r="J116" i="54"/>
  <c r="J134" i="52"/>
  <c r="J132" i="52"/>
  <c r="J130" i="52"/>
  <c r="J130" i="49"/>
  <c r="J128" i="49"/>
  <c r="J126" i="49"/>
  <c r="J134" i="47"/>
  <c r="J132" i="47"/>
  <c r="J130" i="47"/>
  <c r="J144" i="45"/>
  <c r="J141" i="45"/>
  <c r="J138" i="45"/>
  <c r="J136" i="45"/>
  <c r="J134" i="45"/>
  <c r="J11" i="70"/>
  <c r="J10" i="70"/>
  <c r="J8" i="70"/>
  <c r="J7" i="70"/>
  <c r="I3" i="70"/>
  <c r="J129" i="69"/>
  <c r="J127" i="69"/>
  <c r="J124" i="69"/>
  <c r="J122" i="69"/>
  <c r="J120" i="69"/>
  <c r="J118" i="69"/>
  <c r="J115" i="69"/>
  <c r="J113" i="69"/>
  <c r="J111" i="69"/>
  <c r="J110" i="69"/>
  <c r="J108" i="69"/>
  <c r="J107" i="69"/>
  <c r="J105" i="69"/>
  <c r="J104" i="69"/>
  <c r="J103" i="69"/>
  <c r="J101" i="69"/>
  <c r="J100" i="69"/>
  <c r="J98" i="69"/>
  <c r="J96" i="69"/>
  <c r="J94" i="69"/>
  <c r="J92" i="69"/>
  <c r="J90" i="69"/>
  <c r="J88" i="69"/>
  <c r="J86" i="69"/>
  <c r="J84" i="69"/>
  <c r="J83" i="69"/>
  <c r="J82" i="69"/>
  <c r="J80" i="69"/>
  <c r="J79" i="69"/>
  <c r="J78" i="69"/>
  <c r="J76" i="69"/>
  <c r="J75" i="69"/>
  <c r="J74" i="69"/>
  <c r="J72" i="69"/>
  <c r="J71" i="69"/>
  <c r="J70" i="69"/>
  <c r="J68" i="69"/>
  <c r="J67" i="69"/>
  <c r="J66" i="69"/>
  <c r="J64" i="69"/>
  <c r="J63" i="69"/>
  <c r="J62" i="69"/>
  <c r="J60" i="69"/>
  <c r="J59" i="69"/>
  <c r="J58" i="69"/>
  <c r="J57" i="69"/>
  <c r="J56" i="69"/>
  <c r="J55" i="69"/>
  <c r="J54" i="69"/>
  <c r="J53" i="69"/>
  <c r="J52" i="69"/>
  <c r="J50" i="69"/>
  <c r="J49" i="69"/>
  <c r="J48" i="69"/>
  <c r="J46" i="69"/>
  <c r="J45" i="69"/>
  <c r="J44" i="69"/>
  <c r="J43" i="69"/>
  <c r="J42" i="69"/>
  <c r="J41" i="69"/>
  <c r="J39" i="69"/>
  <c r="J38" i="69"/>
  <c r="J37" i="69"/>
  <c r="J35" i="69"/>
  <c r="J34" i="69"/>
  <c r="J33" i="69"/>
  <c r="J31" i="69"/>
  <c r="J30" i="69"/>
  <c r="J29" i="69"/>
  <c r="J27" i="69"/>
  <c r="J26" i="69"/>
  <c r="J25" i="69"/>
  <c r="J23" i="69"/>
  <c r="J21" i="69"/>
  <c r="J19" i="69"/>
  <c r="J18" i="69"/>
  <c r="J17" i="69"/>
  <c r="J15" i="69"/>
  <c r="J14" i="69"/>
  <c r="J13" i="69"/>
  <c r="J11" i="69"/>
  <c r="J10" i="69"/>
  <c r="J9" i="69"/>
  <c r="J7" i="69"/>
  <c r="I3" i="69"/>
  <c r="J3" i="70" l="1"/>
  <c r="J142" i="68"/>
  <c r="J141" i="68"/>
  <c r="J140" i="68"/>
  <c r="J138" i="68"/>
  <c r="J137" i="68"/>
  <c r="J136" i="68"/>
  <c r="J134" i="68"/>
  <c r="J133" i="68"/>
  <c r="J132" i="68"/>
  <c r="J130" i="68"/>
  <c r="J129" i="68"/>
  <c r="J128" i="68"/>
  <c r="J126" i="68"/>
  <c r="J125" i="68"/>
  <c r="J123" i="68"/>
  <c r="J122" i="68"/>
  <c r="J120" i="68"/>
  <c r="J119" i="68"/>
  <c r="J118" i="68"/>
  <c r="J116" i="68"/>
  <c r="J115" i="68"/>
  <c r="J113" i="68"/>
  <c r="J111" i="68"/>
  <c r="J109" i="68"/>
  <c r="J107" i="68"/>
  <c r="J105" i="68"/>
  <c r="J103" i="68"/>
  <c r="J101" i="68"/>
  <c r="J99" i="68"/>
  <c r="J98" i="68"/>
  <c r="J97" i="68"/>
  <c r="J95" i="68"/>
  <c r="J94" i="68"/>
  <c r="J93" i="68"/>
  <c r="J91" i="68"/>
  <c r="J90" i="68"/>
  <c r="J89" i="68"/>
  <c r="J87" i="68"/>
  <c r="J86" i="68"/>
  <c r="J85" i="68"/>
  <c r="J83" i="68"/>
  <c r="J82" i="68"/>
  <c r="J81" i="68"/>
  <c r="J79" i="68"/>
  <c r="J78" i="68"/>
  <c r="J77" i="68"/>
  <c r="J75" i="68"/>
  <c r="J74" i="68"/>
  <c r="J73" i="68"/>
  <c r="J71" i="68"/>
  <c r="J70" i="68"/>
  <c r="J69" i="68"/>
  <c r="J67" i="68"/>
  <c r="J66" i="68"/>
  <c r="J65" i="68"/>
  <c r="J63" i="68"/>
  <c r="J62" i="68"/>
  <c r="J61" i="68"/>
  <c r="J59" i="68"/>
  <c r="J58" i="68"/>
  <c r="J57" i="68"/>
  <c r="J56" i="68"/>
  <c r="J54" i="68"/>
  <c r="J53" i="68"/>
  <c r="J52" i="68"/>
  <c r="J50" i="68"/>
  <c r="J49" i="68"/>
  <c r="J48" i="68"/>
  <c r="J46" i="68"/>
  <c r="J45" i="68"/>
  <c r="J44" i="68"/>
  <c r="J43" i="68"/>
  <c r="J41" i="68"/>
  <c r="J40" i="68"/>
  <c r="J39" i="68"/>
  <c r="J37" i="68"/>
  <c r="J36" i="68"/>
  <c r="J35" i="68"/>
  <c r="J33" i="68"/>
  <c r="J32" i="68"/>
  <c r="J30" i="68"/>
  <c r="J29" i="68"/>
  <c r="J27" i="68"/>
  <c r="J26" i="68"/>
  <c r="J25" i="68"/>
  <c r="J23" i="68"/>
  <c r="J21" i="68"/>
  <c r="J19" i="68"/>
  <c r="J18" i="68"/>
  <c r="J17" i="68"/>
  <c r="J15" i="68"/>
  <c r="J14" i="68"/>
  <c r="J13" i="68"/>
  <c r="J11" i="68"/>
  <c r="J10" i="68"/>
  <c r="J9" i="68"/>
  <c r="J7" i="68"/>
  <c r="I3" i="68"/>
  <c r="J13" i="67" l="1"/>
  <c r="J11" i="67"/>
  <c r="J9" i="67"/>
  <c r="J8" i="67"/>
  <c r="J7" i="67"/>
  <c r="I3" i="67"/>
  <c r="J144" i="66"/>
  <c r="J141" i="66"/>
  <c r="J139" i="66"/>
  <c r="J138" i="66"/>
  <c r="J136" i="66"/>
  <c r="J135" i="66"/>
  <c r="J132" i="66"/>
  <c r="J130" i="66"/>
  <c r="J128" i="66"/>
  <c r="J126" i="66"/>
  <c r="J124" i="66"/>
  <c r="J122" i="66"/>
  <c r="J121" i="66"/>
  <c r="J120" i="66"/>
  <c r="J118" i="66"/>
  <c r="J117" i="66"/>
  <c r="J115" i="66"/>
  <c r="J113" i="66"/>
  <c r="J111" i="66"/>
  <c r="J109" i="66"/>
  <c r="J107" i="66"/>
  <c r="J105" i="66"/>
  <c r="J103" i="66"/>
  <c r="J101" i="66"/>
  <c r="J100" i="66"/>
  <c r="J99" i="66"/>
  <c r="J97" i="66"/>
  <c r="J96" i="66"/>
  <c r="J95" i="66"/>
  <c r="J93" i="66"/>
  <c r="J92" i="66"/>
  <c r="J91" i="66"/>
  <c r="J89" i="66"/>
  <c r="J88" i="66"/>
  <c r="J87" i="66"/>
  <c r="J85" i="66"/>
  <c r="J84" i="66"/>
  <c r="J83" i="66"/>
  <c r="J81" i="66"/>
  <c r="J80" i="66"/>
  <c r="J79" i="66"/>
  <c r="J77" i="66"/>
  <c r="J76" i="66"/>
  <c r="J75" i="66"/>
  <c r="J73" i="66"/>
  <c r="J72" i="66"/>
  <c r="J71" i="66"/>
  <c r="J69" i="66"/>
  <c r="J68" i="66"/>
  <c r="J67" i="66"/>
  <c r="J65" i="66"/>
  <c r="J64" i="66"/>
  <c r="J63" i="66"/>
  <c r="J61" i="66"/>
  <c r="J60" i="66"/>
  <c r="J59" i="66"/>
  <c r="J58" i="66"/>
  <c r="J57" i="66"/>
  <c r="J56" i="66"/>
  <c r="J55" i="66"/>
  <c r="J54" i="66"/>
  <c r="J53" i="66"/>
  <c r="J51" i="66"/>
  <c r="J50" i="66"/>
  <c r="J49" i="66"/>
  <c r="J47" i="66"/>
  <c r="J46" i="66"/>
  <c r="J45" i="66"/>
  <c r="J44" i="66"/>
  <c r="J42" i="66"/>
  <c r="J41" i="66"/>
  <c r="J40" i="66"/>
  <c r="J38" i="66"/>
  <c r="J37" i="66"/>
  <c r="J36" i="66"/>
  <c r="J34" i="66"/>
  <c r="J33" i="66"/>
  <c r="J31" i="66"/>
  <c r="J30" i="66"/>
  <c r="J29" i="66"/>
  <c r="J27" i="66"/>
  <c r="J26" i="66"/>
  <c r="J25" i="66"/>
  <c r="J23" i="66"/>
  <c r="J21" i="66"/>
  <c r="J19" i="66"/>
  <c r="J18" i="66"/>
  <c r="J17" i="66"/>
  <c r="J15" i="66"/>
  <c r="J14" i="66"/>
  <c r="J13" i="66"/>
  <c r="J11" i="66"/>
  <c r="J10" i="66"/>
  <c r="J9" i="66"/>
  <c r="J7" i="66"/>
  <c r="I3" i="66"/>
  <c r="J3" i="67" l="1"/>
  <c r="J13" i="65"/>
  <c r="J11" i="65"/>
  <c r="J9" i="65"/>
  <c r="J7" i="65"/>
  <c r="I3" i="65"/>
  <c r="J145" i="64"/>
  <c r="J142" i="64"/>
  <c r="J140" i="64"/>
  <c r="J138" i="64"/>
  <c r="J136" i="64"/>
  <c r="J135" i="64"/>
  <c r="J132" i="64"/>
  <c r="J130" i="64"/>
  <c r="J128" i="64"/>
  <c r="J126" i="64"/>
  <c r="J125" i="64"/>
  <c r="J123" i="64"/>
  <c r="J122" i="64"/>
  <c r="J120" i="64"/>
  <c r="J119" i="64"/>
  <c r="J118" i="64"/>
  <c r="J116" i="64"/>
  <c r="J115" i="64"/>
  <c r="J114" i="64"/>
  <c r="J112" i="64"/>
  <c r="J110" i="64"/>
  <c r="J108" i="64"/>
  <c r="J106" i="64"/>
  <c r="J104" i="64"/>
  <c r="J102" i="64"/>
  <c r="J100" i="64"/>
  <c r="J98" i="64"/>
  <c r="J97" i="64"/>
  <c r="J96" i="64"/>
  <c r="J94" i="64"/>
  <c r="J93" i="64"/>
  <c r="J92" i="64"/>
  <c r="J90" i="64"/>
  <c r="J89" i="64"/>
  <c r="J88" i="64"/>
  <c r="J86" i="64"/>
  <c r="J85" i="64"/>
  <c r="J84" i="64"/>
  <c r="J82" i="64"/>
  <c r="J81" i="64"/>
  <c r="J80" i="64"/>
  <c r="J78" i="64"/>
  <c r="J77" i="64"/>
  <c r="J76" i="64"/>
  <c r="J74" i="64"/>
  <c r="J73" i="64"/>
  <c r="J72" i="64"/>
  <c r="J70" i="64"/>
  <c r="J69" i="64"/>
  <c r="J68" i="64"/>
  <c r="J66" i="64"/>
  <c r="J65" i="64"/>
  <c r="J64" i="64"/>
  <c r="J62" i="64"/>
  <c r="J61" i="64"/>
  <c r="J60" i="64"/>
  <c r="J58" i="64"/>
  <c r="J57" i="64"/>
  <c r="J56" i="64"/>
  <c r="J54" i="64"/>
  <c r="J53" i="64"/>
  <c r="J52" i="64"/>
  <c r="J50" i="64"/>
  <c r="J49" i="64"/>
  <c r="J48" i="64"/>
  <c r="J46" i="64"/>
  <c r="J45" i="64"/>
  <c r="J44" i="64"/>
  <c r="J43" i="64"/>
  <c r="J41" i="64"/>
  <c r="J40" i="64"/>
  <c r="J39" i="64"/>
  <c r="J37" i="64"/>
  <c r="J36" i="64"/>
  <c r="J35" i="64"/>
  <c r="J33" i="64"/>
  <c r="J32" i="64"/>
  <c r="J30" i="64"/>
  <c r="J29" i="64"/>
  <c r="J27" i="64"/>
  <c r="J26" i="64"/>
  <c r="J25" i="64"/>
  <c r="J23" i="64"/>
  <c r="J21" i="64"/>
  <c r="J19" i="64"/>
  <c r="J18" i="64"/>
  <c r="J17" i="64"/>
  <c r="J15" i="64"/>
  <c r="J14" i="64"/>
  <c r="J13" i="64"/>
  <c r="J11" i="64"/>
  <c r="J10" i="64"/>
  <c r="J9" i="64"/>
  <c r="J7" i="64"/>
  <c r="I3" i="64"/>
  <c r="J3" i="65" l="1"/>
  <c r="J9" i="63"/>
  <c r="J8" i="63"/>
  <c r="J7" i="63"/>
  <c r="I3" i="63"/>
  <c r="J146" i="62"/>
  <c r="J145" i="62"/>
  <c r="J144" i="62"/>
  <c r="J142" i="62"/>
  <c r="J141" i="62"/>
  <c r="J140" i="62"/>
  <c r="J138" i="62"/>
  <c r="J137" i="62"/>
  <c r="J136" i="62"/>
  <c r="J133" i="62"/>
  <c r="J131" i="62"/>
  <c r="J129" i="62"/>
  <c r="J127" i="62"/>
  <c r="J126" i="62"/>
  <c r="J124" i="62"/>
  <c r="J123" i="62"/>
  <c r="J121" i="62"/>
  <c r="J120" i="62"/>
  <c r="J119" i="62"/>
  <c r="J117" i="62"/>
  <c r="J116" i="62"/>
  <c r="J115" i="62"/>
  <c r="J113" i="62"/>
  <c r="J111" i="62"/>
  <c r="J109" i="62"/>
  <c r="J107" i="62"/>
  <c r="J105" i="62"/>
  <c r="J103" i="62"/>
  <c r="J101" i="62"/>
  <c r="J99" i="62"/>
  <c r="J98" i="62"/>
  <c r="J97" i="62"/>
  <c r="J95" i="62"/>
  <c r="J94" i="62"/>
  <c r="J93" i="62"/>
  <c r="J91" i="62"/>
  <c r="J90" i="62"/>
  <c r="J89" i="62"/>
  <c r="J87" i="62"/>
  <c r="J86" i="62"/>
  <c r="J85" i="62"/>
  <c r="J83" i="62"/>
  <c r="J82" i="62"/>
  <c r="J81" i="62"/>
  <c r="J79" i="62"/>
  <c r="J78" i="62"/>
  <c r="J77" i="62"/>
  <c r="J75" i="62"/>
  <c r="J74" i="62"/>
  <c r="J73" i="62"/>
  <c r="J71" i="62"/>
  <c r="J70" i="62"/>
  <c r="J69" i="62"/>
  <c r="J67" i="62"/>
  <c r="J66" i="62"/>
  <c r="J65" i="62"/>
  <c r="J63" i="62"/>
  <c r="J62" i="62"/>
  <c r="J61" i="62"/>
  <c r="J59" i="62"/>
  <c r="J58" i="62"/>
  <c r="J57" i="62"/>
  <c r="J56" i="62"/>
  <c r="J55" i="62"/>
  <c r="J54" i="62"/>
  <c r="J53" i="62"/>
  <c r="J52" i="62"/>
  <c r="J51" i="62"/>
  <c r="J49" i="62"/>
  <c r="J48" i="62"/>
  <c r="J47" i="62"/>
  <c r="J46" i="62"/>
  <c r="J45" i="62"/>
  <c r="J44" i="62"/>
  <c r="J43" i="62"/>
  <c r="J42" i="62"/>
  <c r="J41" i="62"/>
  <c r="J40" i="62"/>
  <c r="J38" i="62"/>
  <c r="J37" i="62"/>
  <c r="J36" i="62"/>
  <c r="J34" i="62"/>
  <c r="J33" i="62"/>
  <c r="J32" i="62"/>
  <c r="J30" i="62"/>
  <c r="J29" i="62"/>
  <c r="J27" i="62"/>
  <c r="J26" i="62"/>
  <c r="J25" i="62"/>
  <c r="J23" i="62"/>
  <c r="J21" i="62"/>
  <c r="J19" i="62"/>
  <c r="J18" i="62"/>
  <c r="J17" i="62"/>
  <c r="J15" i="62"/>
  <c r="J14" i="62"/>
  <c r="J13" i="62"/>
  <c r="J11" i="62"/>
  <c r="J10" i="62"/>
  <c r="J9" i="62"/>
  <c r="J7" i="62"/>
  <c r="I3" i="62"/>
  <c r="J3" i="63" l="1"/>
  <c r="J9" i="61"/>
  <c r="J7" i="61"/>
  <c r="I3" i="61"/>
  <c r="J124" i="60"/>
  <c r="J123" i="60"/>
  <c r="J122" i="60"/>
  <c r="J120" i="60"/>
  <c r="J119" i="60"/>
  <c r="J118" i="60"/>
  <c r="J115" i="60"/>
  <c r="J112" i="60"/>
  <c r="J110" i="60"/>
  <c r="J109" i="60"/>
  <c r="J108" i="60"/>
  <c r="J106" i="60"/>
  <c r="J105" i="60"/>
  <c r="J103" i="60"/>
  <c r="J102" i="60"/>
  <c r="J100" i="60"/>
  <c r="J99" i="60"/>
  <c r="J98" i="60"/>
  <c r="J96" i="60"/>
  <c r="J95" i="60"/>
  <c r="J94" i="60"/>
  <c r="J92" i="60"/>
  <c r="J90" i="60"/>
  <c r="J88" i="60"/>
  <c r="J86" i="60"/>
  <c r="J85" i="60"/>
  <c r="J84" i="60"/>
  <c r="J82" i="60"/>
  <c r="J81" i="60"/>
  <c r="J80" i="60"/>
  <c r="J78" i="60"/>
  <c r="J77" i="60"/>
  <c r="J76" i="60"/>
  <c r="J74" i="60"/>
  <c r="J73" i="60"/>
  <c r="J72" i="60"/>
  <c r="J70" i="60"/>
  <c r="J69" i="60"/>
  <c r="J68" i="60"/>
  <c r="J66" i="60"/>
  <c r="J65" i="60"/>
  <c r="J64" i="60"/>
  <c r="J62" i="60"/>
  <c r="J61" i="60"/>
  <c r="J60" i="60"/>
  <c r="J59" i="60"/>
  <c r="J58" i="60"/>
  <c r="J57" i="60"/>
  <c r="J56" i="60"/>
  <c r="J55" i="60"/>
  <c r="J54" i="60"/>
  <c r="J52" i="60"/>
  <c r="J51" i="60"/>
  <c r="J50" i="60"/>
  <c r="J48" i="60"/>
  <c r="J47" i="60"/>
  <c r="J46" i="60"/>
  <c r="J45" i="60"/>
  <c r="J43" i="60"/>
  <c r="J42" i="60"/>
  <c r="J41" i="60"/>
  <c r="J39" i="60"/>
  <c r="J38" i="60"/>
  <c r="J37" i="60"/>
  <c r="J35" i="60"/>
  <c r="J34" i="60"/>
  <c r="J33" i="60"/>
  <c r="J31" i="60"/>
  <c r="J30" i="60"/>
  <c r="J29" i="60"/>
  <c r="J27" i="60"/>
  <c r="J26" i="60"/>
  <c r="J25" i="60"/>
  <c r="J23" i="60"/>
  <c r="J21" i="60"/>
  <c r="J19" i="60"/>
  <c r="J18" i="60"/>
  <c r="J17" i="60"/>
  <c r="J15" i="60"/>
  <c r="J14" i="60"/>
  <c r="J13" i="60"/>
  <c r="J11" i="60"/>
  <c r="J10" i="60"/>
  <c r="J9" i="60"/>
  <c r="J7" i="60"/>
  <c r="I3" i="60"/>
  <c r="J3" i="61" l="1"/>
  <c r="J142" i="59"/>
  <c r="J141" i="59"/>
  <c r="J140" i="59"/>
  <c r="J139" i="59"/>
  <c r="J138" i="59"/>
  <c r="J137" i="59"/>
  <c r="J135" i="59"/>
  <c r="J134" i="59"/>
  <c r="J133" i="59"/>
  <c r="J132" i="59"/>
  <c r="J131" i="59"/>
  <c r="J130" i="59"/>
  <c r="J129" i="59"/>
  <c r="J128" i="59"/>
  <c r="J127" i="59"/>
  <c r="J125" i="59"/>
  <c r="J124" i="59"/>
  <c r="J122" i="59"/>
  <c r="J121" i="59"/>
  <c r="J119" i="59"/>
  <c r="J118" i="59"/>
  <c r="J117" i="59"/>
  <c r="J115" i="59"/>
  <c r="J114" i="59"/>
  <c r="J113" i="59"/>
  <c r="J111" i="59"/>
  <c r="J109" i="59"/>
  <c r="J107" i="59"/>
  <c r="J105" i="59"/>
  <c r="J103" i="59"/>
  <c r="J101" i="59"/>
  <c r="J99" i="59"/>
  <c r="J97" i="59"/>
  <c r="J96" i="59"/>
  <c r="J95" i="59"/>
  <c r="J93" i="59"/>
  <c r="J92" i="59"/>
  <c r="J91" i="59"/>
  <c r="J89" i="59"/>
  <c r="J88" i="59"/>
  <c r="J87" i="59"/>
  <c r="J85" i="59"/>
  <c r="J84" i="59"/>
  <c r="J83" i="59"/>
  <c r="J81" i="59"/>
  <c r="J80" i="59"/>
  <c r="J79" i="59"/>
  <c r="J77" i="59"/>
  <c r="J76" i="59"/>
  <c r="J75" i="59"/>
  <c r="J73" i="59"/>
  <c r="J72" i="59"/>
  <c r="J71" i="59"/>
  <c r="J69" i="59"/>
  <c r="J68" i="59"/>
  <c r="J67" i="59"/>
  <c r="J65" i="59"/>
  <c r="J64" i="59"/>
  <c r="J63" i="59"/>
  <c r="J61" i="59"/>
  <c r="J60" i="59"/>
  <c r="J59" i="59"/>
  <c r="J57" i="59"/>
  <c r="J56" i="59"/>
  <c r="J55" i="59"/>
  <c r="J54" i="59"/>
  <c r="J52" i="59"/>
  <c r="J51" i="59"/>
  <c r="J50" i="59"/>
  <c r="J48" i="59"/>
  <c r="J47" i="59"/>
  <c r="J46" i="59"/>
  <c r="J44" i="59"/>
  <c r="J43" i="59"/>
  <c r="J42" i="59"/>
  <c r="J41" i="59"/>
  <c r="J40" i="59"/>
  <c r="J39" i="59"/>
  <c r="J37" i="59"/>
  <c r="J36" i="59"/>
  <c r="J35" i="59"/>
  <c r="J33" i="59"/>
  <c r="J32" i="59"/>
  <c r="J30" i="59"/>
  <c r="J29" i="59"/>
  <c r="J27" i="59"/>
  <c r="J26" i="59"/>
  <c r="J25" i="59"/>
  <c r="J23" i="59"/>
  <c r="J21" i="59"/>
  <c r="J19" i="59"/>
  <c r="J18" i="59"/>
  <c r="J17" i="59"/>
  <c r="J15" i="59"/>
  <c r="J14" i="59"/>
  <c r="J13" i="59"/>
  <c r="J11" i="59"/>
  <c r="J10" i="59"/>
  <c r="J9" i="59"/>
  <c r="J7" i="59"/>
  <c r="I3" i="59"/>
  <c r="J142" i="58" l="1"/>
  <c r="J141" i="58"/>
  <c r="J140" i="58"/>
  <c r="J138" i="58"/>
  <c r="J137" i="58"/>
  <c r="J136" i="58"/>
  <c r="J134" i="58"/>
  <c r="J133" i="58"/>
  <c r="J132" i="58"/>
  <c r="J131" i="58"/>
  <c r="J130" i="58"/>
  <c r="J129" i="58"/>
  <c r="J128" i="58"/>
  <c r="J127" i="58"/>
  <c r="J126" i="58"/>
  <c r="J124" i="58"/>
  <c r="J123" i="58"/>
  <c r="J121" i="58"/>
  <c r="J120" i="58"/>
  <c r="J118" i="58"/>
  <c r="J117" i="58"/>
  <c r="J116" i="58"/>
  <c r="J114" i="58"/>
  <c r="J113" i="58"/>
  <c r="J112" i="58"/>
  <c r="J110" i="58"/>
  <c r="J108" i="58"/>
  <c r="J106" i="58"/>
  <c r="J104" i="58"/>
  <c r="J102" i="58"/>
  <c r="J100" i="58"/>
  <c r="J98" i="58"/>
  <c r="J96" i="58"/>
  <c r="J95" i="58"/>
  <c r="J94" i="58"/>
  <c r="J92" i="58"/>
  <c r="J91" i="58"/>
  <c r="J90" i="58"/>
  <c r="J88" i="58"/>
  <c r="J87" i="58"/>
  <c r="J86" i="58"/>
  <c r="J84" i="58"/>
  <c r="J83" i="58"/>
  <c r="J82" i="58"/>
  <c r="J80" i="58"/>
  <c r="J79" i="58"/>
  <c r="J78" i="58"/>
  <c r="J76" i="58"/>
  <c r="J75" i="58"/>
  <c r="J74" i="58"/>
  <c r="J72" i="58"/>
  <c r="J71" i="58"/>
  <c r="J70" i="58"/>
  <c r="J68" i="58"/>
  <c r="J67" i="58"/>
  <c r="J66" i="58"/>
  <c r="J64" i="58"/>
  <c r="J63" i="58"/>
  <c r="J62" i="58"/>
  <c r="J60" i="58"/>
  <c r="J59" i="58"/>
  <c r="J58" i="58"/>
  <c r="J56" i="58"/>
  <c r="J55" i="58"/>
  <c r="J54" i="58"/>
  <c r="J53" i="58"/>
  <c r="J51" i="58"/>
  <c r="J50" i="58"/>
  <c r="J49" i="58"/>
  <c r="J47" i="58"/>
  <c r="J46" i="58"/>
  <c r="J45" i="58"/>
  <c r="J43" i="58"/>
  <c r="J42" i="58"/>
  <c r="J41" i="58"/>
  <c r="J40" i="58"/>
  <c r="J39" i="58"/>
  <c r="J38" i="58"/>
  <c r="J36" i="58"/>
  <c r="J34" i="58"/>
  <c r="J33" i="58"/>
  <c r="J31" i="58"/>
  <c r="J30" i="58"/>
  <c r="J29" i="58"/>
  <c r="J27" i="58"/>
  <c r="J26" i="58"/>
  <c r="J25" i="58"/>
  <c r="J23" i="58"/>
  <c r="J21" i="58"/>
  <c r="J19" i="58"/>
  <c r="J18" i="58"/>
  <c r="J17" i="58"/>
  <c r="J15" i="58"/>
  <c r="J14" i="58"/>
  <c r="J13" i="58"/>
  <c r="J11" i="58"/>
  <c r="J10" i="58"/>
  <c r="J9" i="58"/>
  <c r="J7" i="58"/>
  <c r="I3" i="58"/>
  <c r="J9" i="57" l="1"/>
  <c r="J7" i="57"/>
  <c r="I3" i="57"/>
  <c r="J141" i="56"/>
  <c r="J140" i="56"/>
  <c r="J139" i="56"/>
  <c r="J137" i="56"/>
  <c r="J136" i="56"/>
  <c r="J135" i="56"/>
  <c r="J132" i="56"/>
  <c r="J129" i="56"/>
  <c r="J127" i="56"/>
  <c r="J126" i="56"/>
  <c r="J125" i="56"/>
  <c r="J123" i="56"/>
  <c r="J122" i="56"/>
  <c r="J120" i="56"/>
  <c r="J119" i="56"/>
  <c r="J117" i="56"/>
  <c r="J116" i="56"/>
  <c r="J114" i="56"/>
  <c r="J113" i="56"/>
  <c r="J112" i="56"/>
  <c r="J110" i="56"/>
  <c r="J108" i="56"/>
  <c r="J106" i="56"/>
  <c r="J104" i="56"/>
  <c r="J102" i="56"/>
  <c r="J100" i="56"/>
  <c r="J98" i="56"/>
  <c r="J96" i="56"/>
  <c r="J95" i="56"/>
  <c r="J94" i="56"/>
  <c r="J92" i="56"/>
  <c r="J91" i="56"/>
  <c r="J90" i="56"/>
  <c r="J88" i="56"/>
  <c r="J87" i="56"/>
  <c r="J86" i="56"/>
  <c r="J84" i="56"/>
  <c r="J83" i="56"/>
  <c r="J82" i="56"/>
  <c r="J80" i="56"/>
  <c r="J79" i="56"/>
  <c r="J78" i="56"/>
  <c r="J76" i="56"/>
  <c r="J75" i="56"/>
  <c r="J74" i="56"/>
  <c r="J72" i="56"/>
  <c r="J71" i="56"/>
  <c r="J70" i="56"/>
  <c r="J68" i="56"/>
  <c r="J67" i="56"/>
  <c r="J66" i="56"/>
  <c r="J64" i="56"/>
  <c r="J63" i="56"/>
  <c r="J62" i="56"/>
  <c r="J60" i="56"/>
  <c r="J59" i="56"/>
  <c r="J58" i="56"/>
  <c r="J56" i="56"/>
  <c r="J55" i="56"/>
  <c r="J54" i="56"/>
  <c r="J53" i="56"/>
  <c r="J51" i="56"/>
  <c r="J50" i="56"/>
  <c r="J49" i="56"/>
  <c r="J47" i="56"/>
  <c r="J46" i="56"/>
  <c r="J45" i="56"/>
  <c r="J43" i="56"/>
  <c r="J42" i="56"/>
  <c r="J41" i="56"/>
  <c r="J40" i="56"/>
  <c r="J39" i="56"/>
  <c r="J38" i="56"/>
  <c r="J36" i="56"/>
  <c r="J34" i="56"/>
  <c r="J33" i="56"/>
  <c r="J31" i="56"/>
  <c r="J30" i="56"/>
  <c r="J29" i="56"/>
  <c r="J27" i="56"/>
  <c r="J26" i="56"/>
  <c r="J25" i="56"/>
  <c r="J23" i="56"/>
  <c r="J21" i="56"/>
  <c r="J19" i="56"/>
  <c r="J18" i="56"/>
  <c r="J17" i="56"/>
  <c r="J15" i="56"/>
  <c r="J14" i="56"/>
  <c r="J13" i="56"/>
  <c r="J11" i="56"/>
  <c r="J10" i="56"/>
  <c r="J9" i="56"/>
  <c r="J7" i="56"/>
  <c r="I3" i="56"/>
  <c r="J3" i="57" l="1"/>
  <c r="J9" i="55"/>
  <c r="J7" i="55"/>
  <c r="I3" i="55"/>
  <c r="J118" i="54"/>
  <c r="J115" i="54"/>
  <c r="J113" i="54"/>
  <c r="J112" i="54"/>
  <c r="J110" i="54"/>
  <c r="J109" i="54"/>
  <c r="J108" i="54"/>
  <c r="J107" i="54"/>
  <c r="J106" i="54"/>
  <c r="J105" i="54"/>
  <c r="J104" i="54"/>
  <c r="J103" i="54"/>
  <c r="J102" i="54"/>
  <c r="J100" i="54"/>
  <c r="J99" i="54"/>
  <c r="J97" i="54"/>
  <c r="J96" i="54"/>
  <c r="J94" i="54"/>
  <c r="J93" i="54"/>
  <c r="J91" i="54"/>
  <c r="J90" i="54"/>
  <c r="J89" i="54"/>
  <c r="J87" i="54"/>
  <c r="J85" i="54"/>
  <c r="J83" i="54"/>
  <c r="J81" i="54"/>
  <c r="J80" i="54"/>
  <c r="J79" i="54"/>
  <c r="J77" i="54"/>
  <c r="J76" i="54"/>
  <c r="J75" i="54"/>
  <c r="J73" i="54"/>
  <c r="J72" i="54"/>
  <c r="J71" i="54"/>
  <c r="J69" i="54"/>
  <c r="J68" i="54"/>
  <c r="J67" i="54"/>
  <c r="J65" i="54"/>
  <c r="J64" i="54"/>
  <c r="J63" i="54"/>
  <c r="J61" i="54"/>
  <c r="J60" i="54"/>
  <c r="J59" i="54"/>
  <c r="J57" i="54"/>
  <c r="J56" i="54"/>
  <c r="J55" i="54"/>
  <c r="J54" i="54"/>
  <c r="J52" i="54"/>
  <c r="J51" i="54"/>
  <c r="J50" i="54"/>
  <c r="J48" i="54"/>
  <c r="J47" i="54"/>
  <c r="J46" i="54"/>
  <c r="J44" i="54"/>
  <c r="J43" i="54"/>
  <c r="J42" i="54"/>
  <c r="J41" i="54"/>
  <c r="J40" i="54"/>
  <c r="J39" i="54"/>
  <c r="J37" i="54"/>
  <c r="J36" i="54"/>
  <c r="J35" i="54"/>
  <c r="J33" i="54"/>
  <c r="J32" i="54"/>
  <c r="J30" i="54"/>
  <c r="J29" i="54"/>
  <c r="J27" i="54"/>
  <c r="J26" i="54"/>
  <c r="J25" i="54"/>
  <c r="J23" i="54"/>
  <c r="J21" i="54"/>
  <c r="J19" i="54"/>
  <c r="J18" i="54"/>
  <c r="J17" i="54"/>
  <c r="J15" i="54"/>
  <c r="J14" i="54"/>
  <c r="J13" i="54"/>
  <c r="J11" i="54"/>
  <c r="J10" i="54"/>
  <c r="J9" i="54"/>
  <c r="J7" i="54"/>
  <c r="I3" i="54"/>
  <c r="J3" i="55" l="1"/>
  <c r="J9" i="53"/>
  <c r="J8" i="53"/>
  <c r="J7" i="53"/>
  <c r="I3" i="53"/>
  <c r="J145" i="52"/>
  <c r="J144" i="52"/>
  <c r="J143" i="52"/>
  <c r="J142" i="52"/>
  <c r="J141" i="52"/>
  <c r="J140" i="52"/>
  <c r="J138" i="52"/>
  <c r="J137" i="52"/>
  <c r="J136" i="52"/>
  <c r="J133" i="52"/>
  <c r="J131" i="52"/>
  <c r="J129" i="52"/>
  <c r="J127" i="52"/>
  <c r="J126" i="52"/>
  <c r="J124" i="52"/>
  <c r="J123" i="52"/>
  <c r="J121" i="52"/>
  <c r="J120" i="52"/>
  <c r="J119" i="52"/>
  <c r="J117" i="52"/>
  <c r="J116" i="52"/>
  <c r="J114" i="52"/>
  <c r="J112" i="52"/>
  <c r="J110" i="52"/>
  <c r="J108" i="52"/>
  <c r="J106" i="52"/>
  <c r="J104" i="52"/>
  <c r="J102" i="52"/>
  <c r="J100" i="52"/>
  <c r="J99" i="52"/>
  <c r="J98" i="52"/>
  <c r="J96" i="52"/>
  <c r="J95" i="52"/>
  <c r="J94" i="52"/>
  <c r="J92" i="52"/>
  <c r="J91" i="52"/>
  <c r="J90" i="52"/>
  <c r="J88" i="52"/>
  <c r="J87" i="52"/>
  <c r="J86" i="52"/>
  <c r="J84" i="52"/>
  <c r="J83" i="52"/>
  <c r="J82" i="52"/>
  <c r="J80" i="52"/>
  <c r="J79" i="52"/>
  <c r="J78" i="52"/>
  <c r="J76" i="52"/>
  <c r="J75" i="52"/>
  <c r="J74" i="52"/>
  <c r="J72" i="52"/>
  <c r="J71" i="52"/>
  <c r="J70" i="52"/>
  <c r="J68" i="52"/>
  <c r="J67" i="52"/>
  <c r="J66" i="52"/>
  <c r="J64" i="52"/>
  <c r="J63" i="52"/>
  <c r="J62" i="52"/>
  <c r="J60" i="52"/>
  <c r="J59" i="52"/>
  <c r="J58" i="52"/>
  <c r="J57" i="52"/>
  <c r="J55" i="52"/>
  <c r="J54" i="52"/>
  <c r="J53" i="52"/>
  <c r="J51" i="52"/>
  <c r="J50" i="52"/>
  <c r="J49" i="52"/>
  <c r="J47" i="52"/>
  <c r="J46" i="52"/>
  <c r="J45" i="52"/>
  <c r="J44" i="52"/>
  <c r="J42" i="52"/>
  <c r="J41" i="52"/>
  <c r="J40" i="52"/>
  <c r="J38" i="52"/>
  <c r="J37" i="52"/>
  <c r="J36" i="52"/>
  <c r="J34" i="52"/>
  <c r="J33" i="52"/>
  <c r="J31" i="52"/>
  <c r="J30" i="52"/>
  <c r="J29" i="52"/>
  <c r="J27" i="52"/>
  <c r="J26" i="52"/>
  <c r="J25" i="52"/>
  <c r="J23" i="52"/>
  <c r="J21" i="52"/>
  <c r="J19" i="52"/>
  <c r="J18" i="52"/>
  <c r="J17" i="52"/>
  <c r="J15" i="52"/>
  <c r="J14" i="52"/>
  <c r="J13" i="52"/>
  <c r="J11" i="52"/>
  <c r="J10" i="52"/>
  <c r="J9" i="52"/>
  <c r="J7" i="52"/>
  <c r="I3" i="52"/>
  <c r="J3" i="53" l="1"/>
  <c r="J144" i="51"/>
  <c r="J143" i="51"/>
  <c r="J142" i="51"/>
  <c r="J140" i="51"/>
  <c r="J139" i="51"/>
  <c r="J138" i="51"/>
  <c r="J136" i="51"/>
  <c r="J135" i="51"/>
  <c r="J134" i="51"/>
  <c r="J133" i="51"/>
  <c r="J132" i="51"/>
  <c r="J131" i="51"/>
  <c r="J130" i="51"/>
  <c r="J129" i="51"/>
  <c r="J128" i="51"/>
  <c r="J126" i="51"/>
  <c r="J125" i="51"/>
  <c r="J123" i="51"/>
  <c r="J122" i="51"/>
  <c r="J120" i="51"/>
  <c r="J119" i="51"/>
  <c r="J118" i="51"/>
  <c r="J116" i="51"/>
  <c r="J115" i="51"/>
  <c r="J113" i="51"/>
  <c r="J111" i="51"/>
  <c r="J109" i="51"/>
  <c r="J107" i="51"/>
  <c r="J105" i="51"/>
  <c r="J103" i="51"/>
  <c r="J101" i="51"/>
  <c r="J99" i="51"/>
  <c r="J98" i="51"/>
  <c r="J97" i="51"/>
  <c r="J95" i="51"/>
  <c r="J94" i="51"/>
  <c r="J93" i="51"/>
  <c r="J91" i="51"/>
  <c r="J90" i="51"/>
  <c r="J89" i="51"/>
  <c r="J87" i="51"/>
  <c r="J86" i="51"/>
  <c r="J85" i="51"/>
  <c r="J83" i="51"/>
  <c r="J82" i="51"/>
  <c r="J81" i="51"/>
  <c r="J79" i="51"/>
  <c r="J78" i="51"/>
  <c r="J77" i="51"/>
  <c r="J75" i="51"/>
  <c r="J74" i="51"/>
  <c r="J73" i="51"/>
  <c r="J71" i="51"/>
  <c r="J70" i="51"/>
  <c r="J69" i="51"/>
  <c r="J67" i="51"/>
  <c r="J66" i="51"/>
  <c r="J65" i="51"/>
  <c r="J63" i="51"/>
  <c r="J62" i="51"/>
  <c r="J61" i="51"/>
  <c r="J59" i="51"/>
  <c r="J58" i="51"/>
  <c r="J57" i="51"/>
  <c r="J56" i="51"/>
  <c r="J55" i="51"/>
  <c r="J54" i="51"/>
  <c r="J53" i="51"/>
  <c r="J52" i="51"/>
  <c r="J51" i="51"/>
  <c r="J49" i="51"/>
  <c r="J48" i="51"/>
  <c r="J47" i="51"/>
  <c r="J45" i="51"/>
  <c r="J44" i="51"/>
  <c r="J43" i="51"/>
  <c r="J42" i="51"/>
  <c r="J41" i="51"/>
  <c r="J40" i="51"/>
  <c r="J38" i="51"/>
  <c r="J37" i="51"/>
  <c r="J36" i="51"/>
  <c r="J34" i="51"/>
  <c r="J33" i="51"/>
  <c r="J31" i="51"/>
  <c r="J30" i="51"/>
  <c r="J29" i="51"/>
  <c r="J27" i="51"/>
  <c r="J26" i="51"/>
  <c r="J25" i="51"/>
  <c r="J23" i="51"/>
  <c r="J21" i="51"/>
  <c r="J19" i="51"/>
  <c r="J18" i="51"/>
  <c r="J17" i="51"/>
  <c r="J15" i="51"/>
  <c r="J14" i="51"/>
  <c r="J13" i="51"/>
  <c r="J11" i="51"/>
  <c r="J10" i="51"/>
  <c r="J9" i="51"/>
  <c r="J7" i="51"/>
  <c r="I3" i="51"/>
  <c r="J9" i="50" l="1"/>
  <c r="J8" i="50"/>
  <c r="J7" i="50"/>
  <c r="I3" i="50"/>
  <c r="J137" i="49"/>
  <c r="J136" i="49"/>
  <c r="J135" i="49"/>
  <c r="J134" i="49"/>
  <c r="J133" i="49"/>
  <c r="J132" i="49"/>
  <c r="J129" i="49"/>
  <c r="J127" i="49"/>
  <c r="J125" i="49"/>
  <c r="J123" i="49"/>
  <c r="J122" i="49"/>
  <c r="J121" i="49"/>
  <c r="J3" i="49" s="1"/>
  <c r="J119" i="49"/>
  <c r="J118" i="49"/>
  <c r="J116" i="49"/>
  <c r="J115" i="49"/>
  <c r="J113" i="49"/>
  <c r="J112" i="49"/>
  <c r="J111" i="49"/>
  <c r="J109" i="49"/>
  <c r="J108" i="49"/>
  <c r="J106" i="49"/>
  <c r="J104" i="49"/>
  <c r="J102" i="49"/>
  <c r="J100" i="49"/>
  <c r="J98" i="49"/>
  <c r="J96" i="49"/>
  <c r="J94" i="49"/>
  <c r="J92" i="49"/>
  <c r="J91" i="49"/>
  <c r="J90" i="49"/>
  <c r="J88" i="49"/>
  <c r="J87" i="49"/>
  <c r="J86" i="49"/>
  <c r="J84" i="49"/>
  <c r="J83" i="49"/>
  <c r="J82" i="49"/>
  <c r="J80" i="49"/>
  <c r="J79" i="49"/>
  <c r="J78" i="49"/>
  <c r="J76" i="49"/>
  <c r="J75" i="49"/>
  <c r="J74" i="49"/>
  <c r="J72" i="49"/>
  <c r="J71" i="49"/>
  <c r="J70" i="49"/>
  <c r="J68" i="49"/>
  <c r="J67" i="49"/>
  <c r="J66" i="49"/>
  <c r="J64" i="49"/>
  <c r="J63" i="49"/>
  <c r="J62" i="49"/>
  <c r="J60" i="49"/>
  <c r="J59" i="49"/>
  <c r="J58" i="49"/>
  <c r="J56" i="49"/>
  <c r="J55" i="49"/>
  <c r="J54" i="49"/>
  <c r="J52" i="49"/>
  <c r="J51" i="49"/>
  <c r="J50" i="49"/>
  <c r="J49" i="49"/>
  <c r="J47" i="49"/>
  <c r="J46" i="49"/>
  <c r="J45" i="49"/>
  <c r="J43" i="49"/>
  <c r="J42" i="49"/>
  <c r="J41" i="49"/>
  <c r="J39" i="49"/>
  <c r="J38" i="49"/>
  <c r="J37" i="49"/>
  <c r="J36" i="49"/>
  <c r="J34" i="49"/>
  <c r="J33" i="49"/>
  <c r="J32" i="49"/>
  <c r="J30" i="49"/>
  <c r="J29" i="49"/>
  <c r="J28" i="49"/>
  <c r="J26" i="49"/>
  <c r="J25" i="49"/>
  <c r="J23" i="49"/>
  <c r="J22" i="49"/>
  <c r="J21" i="49"/>
  <c r="J19" i="49"/>
  <c r="J18" i="49"/>
  <c r="J17" i="49"/>
  <c r="J15" i="49"/>
  <c r="J13" i="49"/>
  <c r="J12" i="49"/>
  <c r="J11" i="49"/>
  <c r="J9" i="49"/>
  <c r="J8" i="49"/>
  <c r="J7" i="49"/>
  <c r="I3" i="49"/>
  <c r="J3" i="50" l="1"/>
  <c r="J9" i="48"/>
  <c r="J8" i="48"/>
  <c r="J7" i="48"/>
  <c r="I3" i="48"/>
  <c r="J141" i="47"/>
  <c r="J140" i="47"/>
  <c r="J139" i="47"/>
  <c r="J138" i="47"/>
  <c r="J137" i="47"/>
  <c r="J136" i="47"/>
  <c r="J133" i="47"/>
  <c r="J131" i="47"/>
  <c r="J129" i="47"/>
  <c r="J127" i="47"/>
  <c r="J126" i="47"/>
  <c r="J125" i="47"/>
  <c r="J3" i="47" s="1"/>
  <c r="J123" i="47"/>
  <c r="J122" i="47"/>
  <c r="J120" i="47"/>
  <c r="J119" i="47"/>
  <c r="J117" i="47"/>
  <c r="J116" i="47"/>
  <c r="J114" i="47"/>
  <c r="J113" i="47"/>
  <c r="J111" i="47"/>
  <c r="J109" i="47"/>
  <c r="J107" i="47"/>
  <c r="J105" i="47"/>
  <c r="J103" i="47"/>
  <c r="J101" i="47"/>
  <c r="J99" i="47"/>
  <c r="J97" i="47"/>
  <c r="J96" i="47"/>
  <c r="J95" i="47"/>
  <c r="J93" i="47"/>
  <c r="J92" i="47"/>
  <c r="J91" i="47"/>
  <c r="J89" i="47"/>
  <c r="J88" i="47"/>
  <c r="J87" i="47"/>
  <c r="J85" i="47"/>
  <c r="J84" i="47"/>
  <c r="J83" i="47"/>
  <c r="J81" i="47"/>
  <c r="J80" i="47"/>
  <c r="J79" i="47"/>
  <c r="J77" i="47"/>
  <c r="J76" i="47"/>
  <c r="J75" i="47"/>
  <c r="J73" i="47"/>
  <c r="J72" i="47"/>
  <c r="J71" i="47"/>
  <c r="J69" i="47"/>
  <c r="J68" i="47"/>
  <c r="J67" i="47"/>
  <c r="J65" i="47"/>
  <c r="J64" i="47"/>
  <c r="J63" i="47"/>
  <c r="J61" i="47"/>
  <c r="J60" i="47"/>
  <c r="J59" i="47"/>
  <c r="J57" i="47"/>
  <c r="J56" i="47"/>
  <c r="J55" i="47"/>
  <c r="J54" i="47"/>
  <c r="J52" i="47"/>
  <c r="J51" i="47"/>
  <c r="J50" i="47"/>
  <c r="J48" i="47"/>
  <c r="J47" i="47"/>
  <c r="J46" i="47"/>
  <c r="J44" i="47"/>
  <c r="J43" i="47"/>
  <c r="J42" i="47"/>
  <c r="J41" i="47"/>
  <c r="J39" i="47"/>
  <c r="J38" i="47"/>
  <c r="J37" i="47"/>
  <c r="J35" i="47"/>
  <c r="J34" i="47"/>
  <c r="J33" i="47"/>
  <c r="J31" i="47"/>
  <c r="J30" i="47"/>
  <c r="J28" i="47"/>
  <c r="J27" i="47"/>
  <c r="J26" i="47"/>
  <c r="J24" i="47"/>
  <c r="J23" i="47"/>
  <c r="J21" i="47"/>
  <c r="J19" i="47"/>
  <c r="J18" i="47"/>
  <c r="J17" i="47"/>
  <c r="J15" i="47"/>
  <c r="J14" i="47"/>
  <c r="J13" i="47"/>
  <c r="J11" i="47"/>
  <c r="J10" i="47"/>
  <c r="J9" i="47"/>
  <c r="J7" i="47"/>
  <c r="I3" i="47"/>
  <c r="J3" i="48" l="1"/>
  <c r="J13" i="46"/>
  <c r="J11" i="46"/>
  <c r="J9" i="46"/>
  <c r="J8" i="46"/>
  <c r="J7" i="46"/>
  <c r="I3" i="46"/>
  <c r="J148" i="45"/>
  <c r="J146" i="45"/>
  <c r="J143" i="45"/>
  <c r="J140" i="45"/>
  <c r="J137" i="45"/>
  <c r="J135" i="45"/>
  <c r="J133" i="45"/>
  <c r="J131" i="45"/>
  <c r="J130" i="45"/>
  <c r="J129" i="45"/>
  <c r="J3" i="45" s="1"/>
  <c r="J127" i="45"/>
  <c r="J126" i="45"/>
  <c r="J124" i="45"/>
  <c r="J123" i="45"/>
  <c r="J121" i="45"/>
  <c r="J120" i="45"/>
  <c r="J118" i="45"/>
  <c r="J117" i="45"/>
  <c r="J116" i="45"/>
  <c r="J114" i="45"/>
  <c r="J112" i="45"/>
  <c r="J110" i="45"/>
  <c r="J108" i="45"/>
  <c r="J106" i="45"/>
  <c r="J104" i="45"/>
  <c r="J102" i="45"/>
  <c r="J100" i="45"/>
  <c r="J99" i="45"/>
  <c r="J98" i="45"/>
  <c r="J96" i="45"/>
  <c r="J95" i="45"/>
  <c r="J94" i="45"/>
  <c r="J92" i="45"/>
  <c r="J91" i="45"/>
  <c r="J90" i="45"/>
  <c r="J88" i="45"/>
  <c r="J87" i="45"/>
  <c r="J86" i="45"/>
  <c r="J84" i="45"/>
  <c r="J83" i="45"/>
  <c r="J82" i="45"/>
  <c r="J80" i="45"/>
  <c r="J79" i="45"/>
  <c r="J78" i="45"/>
  <c r="J76" i="45"/>
  <c r="J75" i="45"/>
  <c r="J74" i="45"/>
  <c r="J72" i="45"/>
  <c r="J71" i="45"/>
  <c r="J70" i="45"/>
  <c r="J68" i="45"/>
  <c r="J67" i="45"/>
  <c r="J66" i="45"/>
  <c r="J64" i="45"/>
  <c r="J63" i="45"/>
  <c r="J62" i="45"/>
  <c r="J60" i="45"/>
  <c r="J59" i="45"/>
  <c r="J58" i="45"/>
  <c r="J57" i="45"/>
  <c r="J56" i="45"/>
  <c r="J55" i="45"/>
  <c r="J54" i="45"/>
  <c r="J53" i="45"/>
  <c r="J52" i="45"/>
  <c r="J50" i="45"/>
  <c r="J49" i="45"/>
  <c r="J48" i="45"/>
  <c r="J47" i="45"/>
  <c r="J46" i="45"/>
  <c r="J45" i="45"/>
  <c r="J44" i="45"/>
  <c r="J43" i="45"/>
  <c r="J42" i="45"/>
  <c r="J41" i="45"/>
  <c r="J39" i="45"/>
  <c r="J38" i="45"/>
  <c r="J37" i="45"/>
  <c r="J35" i="45"/>
  <c r="J34" i="45"/>
  <c r="J33" i="45"/>
  <c r="J31" i="45"/>
  <c r="J30" i="45"/>
  <c r="J29" i="45"/>
  <c r="J27" i="45"/>
  <c r="J26" i="45"/>
  <c r="J25" i="45"/>
  <c r="J23" i="45"/>
  <c r="J21" i="45"/>
  <c r="J19" i="45"/>
  <c r="J18" i="45"/>
  <c r="J17" i="45"/>
  <c r="J15" i="45"/>
  <c r="J14" i="45"/>
  <c r="J13" i="45"/>
  <c r="J11" i="45"/>
  <c r="J10" i="45"/>
  <c r="J9" i="45"/>
  <c r="J7" i="45"/>
  <c r="I3" i="45"/>
  <c r="J3" i="46" l="1"/>
  <c r="J138" i="44"/>
  <c r="J137" i="44"/>
  <c r="J136" i="44"/>
  <c r="J135" i="44"/>
  <c r="J134" i="44"/>
  <c r="J133" i="44"/>
  <c r="J131" i="44"/>
  <c r="J130" i="44"/>
  <c r="J129" i="44"/>
  <c r="J128" i="44"/>
  <c r="J127" i="44"/>
  <c r="J126" i="44"/>
  <c r="J125" i="44"/>
  <c r="J124" i="44"/>
  <c r="J123" i="44"/>
  <c r="J121" i="44"/>
  <c r="J120" i="44"/>
  <c r="J118" i="44"/>
  <c r="J117" i="44"/>
  <c r="J115" i="44"/>
  <c r="J114" i="44"/>
  <c r="J112" i="44"/>
  <c r="J111" i="44"/>
  <c r="J109" i="44"/>
  <c r="J107" i="44"/>
  <c r="J105" i="44"/>
  <c r="J103" i="44"/>
  <c r="J101" i="44"/>
  <c r="J99" i="44"/>
  <c r="J97" i="44"/>
  <c r="J95" i="44"/>
  <c r="J94" i="44"/>
  <c r="J93" i="44"/>
  <c r="J91" i="44"/>
  <c r="J90" i="44"/>
  <c r="J89" i="44"/>
  <c r="J87" i="44"/>
  <c r="J86" i="44"/>
  <c r="J85" i="44"/>
  <c r="J83" i="44"/>
  <c r="J82" i="44"/>
  <c r="J81" i="44"/>
  <c r="J79" i="44"/>
  <c r="J78" i="44"/>
  <c r="J77" i="44"/>
  <c r="J75" i="44"/>
  <c r="J74" i="44"/>
  <c r="J73" i="44"/>
  <c r="J71" i="44"/>
  <c r="J70" i="44"/>
  <c r="J69" i="44"/>
  <c r="J67" i="44"/>
  <c r="J66" i="44"/>
  <c r="J65" i="44"/>
  <c r="J63" i="44"/>
  <c r="J62" i="44"/>
  <c r="J61" i="44"/>
  <c r="J59" i="44"/>
  <c r="J58" i="44"/>
  <c r="J57" i="44"/>
  <c r="J55" i="44"/>
  <c r="J54" i="44"/>
  <c r="J53" i="44"/>
  <c r="J51" i="44"/>
  <c r="J50" i="44"/>
  <c r="J49" i="44"/>
  <c r="J47" i="44"/>
  <c r="J46" i="44"/>
  <c r="J45" i="44"/>
  <c r="J44" i="44"/>
  <c r="J42" i="44"/>
  <c r="J41" i="44"/>
  <c r="J40" i="44"/>
  <c r="J38" i="44"/>
  <c r="J37" i="44"/>
  <c r="J36" i="44"/>
  <c r="J34" i="44"/>
  <c r="J33" i="44"/>
  <c r="J32" i="44"/>
  <c r="J31" i="44"/>
  <c r="J30" i="44"/>
  <c r="J29" i="44"/>
  <c r="J27" i="44"/>
  <c r="J26" i="44"/>
  <c r="J25" i="44"/>
  <c r="J23" i="44"/>
  <c r="J21" i="44"/>
  <c r="J19" i="44"/>
  <c r="J18" i="44"/>
  <c r="J17" i="44"/>
  <c r="J15" i="44"/>
  <c r="J14" i="44"/>
  <c r="J13" i="44"/>
  <c r="J11" i="44"/>
  <c r="J10" i="44"/>
  <c r="J9" i="44"/>
  <c r="J7" i="44"/>
  <c r="I3" i="44"/>
</calcChain>
</file>

<file path=xl/sharedStrings.xml><?xml version="1.0" encoding="utf-8"?>
<sst xmlns="http://schemas.openxmlformats.org/spreadsheetml/2006/main" count="10229" uniqueCount="598">
  <si>
    <t>国語</t>
    <rPh sb="0" eb="2">
      <t>コクゴ</t>
    </rPh>
    <phoneticPr fontId="4"/>
  </si>
  <si>
    <t>光村</t>
    <rPh sb="0" eb="1">
      <t>ミツ</t>
    </rPh>
    <rPh sb="1" eb="2">
      <t>ムラ</t>
    </rPh>
    <phoneticPr fontId="4"/>
  </si>
  <si>
    <t>地図</t>
    <rPh sb="0" eb="2">
      <t>チズ</t>
    </rPh>
    <phoneticPr fontId="4"/>
  </si>
  <si>
    <t>啓林館</t>
    <rPh sb="0" eb="3">
      <t>ケイリンカン</t>
    </rPh>
    <phoneticPr fontId="4"/>
  </si>
  <si>
    <t>理科</t>
    <rPh sb="0" eb="2">
      <t>リカ</t>
    </rPh>
    <phoneticPr fontId="4"/>
  </si>
  <si>
    <t>音楽</t>
    <rPh sb="0" eb="2">
      <t>オンガク</t>
    </rPh>
    <phoneticPr fontId="4"/>
  </si>
  <si>
    <t>教科名</t>
    <rPh sb="0" eb="2">
      <t>キョウカ</t>
    </rPh>
    <rPh sb="2" eb="3">
      <t>メイ</t>
    </rPh>
    <phoneticPr fontId="4"/>
  </si>
  <si>
    <t>注文数</t>
    <rPh sb="0" eb="3">
      <t>チュウモンスウ</t>
    </rPh>
    <phoneticPr fontId="4"/>
  </si>
  <si>
    <t>使用
学年</t>
    <rPh sb="0" eb="2">
      <t>シヨウ</t>
    </rPh>
    <rPh sb="3" eb="5">
      <t>ガクネン</t>
    </rPh>
    <phoneticPr fontId="4"/>
  </si>
  <si>
    <t>編集の特色</t>
    <rPh sb="0" eb="2">
      <t>ヘンシュウ</t>
    </rPh>
    <rPh sb="3" eb="5">
      <t>トクショク</t>
    </rPh>
    <phoneticPr fontId="4"/>
  </si>
  <si>
    <t>発行者名</t>
    <rPh sb="0" eb="3">
      <t>ハッコウシャ</t>
    </rPh>
    <rPh sb="3" eb="4">
      <t>メイ</t>
    </rPh>
    <phoneticPr fontId="4"/>
  </si>
  <si>
    <t>書名</t>
    <phoneticPr fontId="4"/>
  </si>
  <si>
    <t>備考</t>
    <rPh sb="0" eb="2">
      <t>ビコウ</t>
    </rPh>
    <phoneticPr fontId="4"/>
  </si>
  <si>
    <t>第１地区</t>
    <rPh sb="0" eb="1">
      <t>ダイ</t>
    </rPh>
    <rPh sb="2" eb="4">
      <t>チク</t>
    </rPh>
    <phoneticPr fontId="3"/>
  </si>
  <si>
    <t>教科書
番号</t>
    <rPh sb="0" eb="3">
      <t>キョウカショ</t>
    </rPh>
    <rPh sb="4" eb="6">
      <t>バンゴウ</t>
    </rPh>
    <phoneticPr fontId="4"/>
  </si>
  <si>
    <t>英語</t>
    <rPh sb="0" eb="2">
      <t>エイゴ</t>
    </rPh>
    <phoneticPr fontId="4"/>
  </si>
  <si>
    <t>道徳</t>
    <rPh sb="0" eb="2">
      <t>ドウトク</t>
    </rPh>
    <phoneticPr fontId="4"/>
  </si>
  <si>
    <t>※価格はすべて予定価格です。</t>
    <rPh sb="1" eb="3">
      <t>カカク</t>
    </rPh>
    <phoneticPr fontId="3"/>
  </si>
  <si>
    <t>税込金額</t>
    <rPh sb="0" eb="2">
      <t>ゼイコミ</t>
    </rPh>
    <rPh sb="2" eb="4">
      <t>キンガク</t>
    </rPh>
    <phoneticPr fontId="4"/>
  </si>
  <si>
    <t>総冊数</t>
    <rPh sb="0" eb="1">
      <t>ソウ</t>
    </rPh>
    <rPh sb="1" eb="3">
      <t>サッスウ</t>
    </rPh>
    <phoneticPr fontId="3"/>
  </si>
  <si>
    <t>東書</t>
    <rPh sb="0" eb="2">
      <t>トウショ</t>
    </rPh>
    <phoneticPr fontId="3"/>
  </si>
  <si>
    <t>学図</t>
    <rPh sb="0" eb="2">
      <t>ガクズ</t>
    </rPh>
    <phoneticPr fontId="3"/>
  </si>
  <si>
    <t>1・2</t>
    <phoneticPr fontId="3"/>
  </si>
  <si>
    <t>ブックセットのうち伴奏編</t>
  </si>
  <si>
    <t>ブックセットのうち研究編</t>
  </si>
  <si>
    <t>開隆堂</t>
    <rPh sb="0" eb="3">
      <t>カイリュウドウ</t>
    </rPh>
    <phoneticPr fontId="3"/>
  </si>
  <si>
    <t>家庭</t>
    <rPh sb="0" eb="2">
      <t>カテイ</t>
    </rPh>
    <phoneticPr fontId="4"/>
  </si>
  <si>
    <t>中学校様</t>
    <rPh sb="0" eb="1">
      <t>チュウ</t>
    </rPh>
    <rPh sb="1" eb="3">
      <t>ガッコウ</t>
    </rPh>
    <rPh sb="3" eb="4">
      <t>サマ</t>
    </rPh>
    <phoneticPr fontId="4"/>
  </si>
  <si>
    <t>発行予定/令和7年3月</t>
  </si>
  <si>
    <t>1〜3</t>
  </si>
  <si>
    <t>DVD1枚</t>
  </si>
  <si>
    <t>「実践編」,「研究編」,「伴奏編」の3冊がケースに入ったブックセット。</t>
  </si>
  <si>
    <t>ケース入り3分冊</t>
  </si>
  <si>
    <t>教科書全ページの指導に役立つ赤字を記載。</t>
  </si>
  <si>
    <t>ブックセットのうち実践編</t>
  </si>
  <si>
    <t>教科書教材の伴奏譜のほか,参考教材の楽譜も掲載。</t>
  </si>
  <si>
    <t>教科書掲載の歌唱教材すべての範唱及びカラピアノ(一部カラオケあり)を収録。</t>
  </si>
  <si>
    <t>CD 3枚</t>
  </si>
  <si>
    <t>教科書掲載の鑑賞教材及び参考教材を豊富に収録したCD。</t>
  </si>
  <si>
    <t>CD 5枚</t>
  </si>
  <si>
    <t>CD 6枚</t>
  </si>
  <si>
    <t>先生が教室で教科書紙面を大きく投影して使用。紙面拡大や書込機能のほか,音や映像など指導に役立つさまざまなコンテ ンツを収録したDVD-ROM。</t>
  </si>
  <si>
    <t>年間指導計画や指導案の作成に役立つ「教材研究」や「指導と評価の計画の例」をはじめ,楽器の取り扱いと奏法,楽曲解説, 伴奏譜,補充教材などを掲載。</t>
  </si>
  <si>
    <t>教科書教材の範奏及び伴奏のほか,各楽器の鑑賞曲も収録。</t>
  </si>
  <si>
    <t>CD 4枚 
DVD-ROM 2 枚 
計6枚付 
発行予定/令和7年3月</t>
    <phoneticPr fontId="3"/>
  </si>
  <si>
    <t>中学校国語 　授業に役立つワークシート集　1 
(CD-ROM 1枚付)</t>
    <phoneticPr fontId="3"/>
  </si>
  <si>
    <t>中学校国語 　授業に役立つワークシート集　2 
(CD-ROM 1枚付)</t>
    <phoneticPr fontId="3"/>
  </si>
  <si>
    <t>中学校国語 　授業に役立つワークシート集　3 
(CD-ROM 1枚付)</t>
    <phoneticPr fontId="3"/>
  </si>
  <si>
    <t>地理</t>
    <rPh sb="0" eb="2">
      <t>チリ</t>
    </rPh>
    <phoneticPr fontId="4"/>
  </si>
  <si>
    <t>帝国</t>
    <rPh sb="0" eb="2">
      <t>テイコク</t>
    </rPh>
    <phoneticPr fontId="4"/>
  </si>
  <si>
    <t>分売分 
発行予定/令和7年3月</t>
    <phoneticPr fontId="3"/>
  </si>
  <si>
    <t>歴史</t>
    <rPh sb="0" eb="2">
      <t>レキシ</t>
    </rPh>
    <phoneticPr fontId="4"/>
  </si>
  <si>
    <t>公民</t>
    <rPh sb="0" eb="2">
      <t>コウミン</t>
    </rPh>
    <phoneticPr fontId="4"/>
  </si>
  <si>
    <t>数学</t>
    <rPh sb="0" eb="2">
      <t>スウガク</t>
    </rPh>
    <phoneticPr fontId="4"/>
  </si>
  <si>
    <t>第2部詳説朱註編の分売分。
教科書の頁ごとに,指導の要点や注意点,問題の解答などを解説し,授業の中で効果的にご使用いただけます。</t>
    <phoneticPr fontId="3"/>
  </si>
  <si>
    <t>ブックセット(「実践編」,「研究編」,「伴奏編」),「指導用CD」,「合唱練習用CD」,「鑑賞用CD」,「授業支援DVD」,「指導者用デジタル教科書(教材)」が一体となったフルセット。</t>
    <phoneticPr fontId="3"/>
  </si>
  <si>
    <t>教芸</t>
    <rPh sb="0" eb="2">
      <t>キョウゲイ</t>
    </rPh>
    <phoneticPr fontId="4"/>
  </si>
  <si>
    <t>中学生の音楽 1　指導書 
«ブックセット» (実践編,研究編,伴奏編)</t>
    <phoneticPr fontId="3"/>
  </si>
  <si>
    <t>中学生の音楽 2・3上　指導書 
«ブックセット» (実践編,研究編,伴奏編)</t>
    <phoneticPr fontId="3"/>
  </si>
  <si>
    <t>中学生の音楽 2・3下　指導書 
«ブックセット» (実践編,研究編,伴奏編)</t>
    <rPh sb="10" eb="11">
      <t>シタ</t>
    </rPh>
    <phoneticPr fontId="3"/>
  </si>
  <si>
    <t>中学生の音楽 1　指導書 　実践編</t>
    <phoneticPr fontId="3"/>
  </si>
  <si>
    <t>中学生の音楽 2・3上　指導書　 実践編</t>
    <phoneticPr fontId="3"/>
  </si>
  <si>
    <t>中学生の音楽 2・3下　指導書　 実践編</t>
    <rPh sb="10" eb="11">
      <t>シタ</t>
    </rPh>
    <phoneticPr fontId="3"/>
  </si>
  <si>
    <t>年間指導計画や指導案の作成に役立つ「教材研究」や「指導と評価の計画の例」をはじめ、鑑賞教材の資料及び楽曲解説や教科書資料ページの活用法などを掲載。</t>
    <phoneticPr fontId="3"/>
  </si>
  <si>
    <t>中学生の音楽 1　指導書　 研究編</t>
    <phoneticPr fontId="3"/>
  </si>
  <si>
    <t>中学生の音楽 2・3上　指導書　 研究編</t>
    <phoneticPr fontId="3"/>
  </si>
  <si>
    <t>中学生の音楽 2・3下　指導書　 研究編</t>
    <rPh sb="10" eb="11">
      <t>シタ</t>
    </rPh>
    <phoneticPr fontId="3"/>
  </si>
  <si>
    <t>中学生の音楽 1　指導書 　伴奏編</t>
    <phoneticPr fontId="3"/>
  </si>
  <si>
    <t>中学生の音楽 2・3上　指導書 　伴奏編</t>
    <phoneticPr fontId="3"/>
  </si>
  <si>
    <t>中学生の音楽 2・3下　指導書 　伴奏編</t>
    <rPh sb="10" eb="11">
      <t>シタ</t>
    </rPh>
    <phoneticPr fontId="3"/>
  </si>
  <si>
    <t>中学生の音楽 1　指導書 　指導用CD</t>
    <phoneticPr fontId="3"/>
  </si>
  <si>
    <t>中学生の音楽 2・3上　指導書 　指導用CD</t>
    <phoneticPr fontId="3"/>
  </si>
  <si>
    <t>中学生の音楽 2・3下　指導書 　指導用CD</t>
    <rPh sb="10" eb="11">
      <t>シタ</t>
    </rPh>
    <phoneticPr fontId="3"/>
  </si>
  <si>
    <t>中学生の音楽 1　指導書 　合唱練習用CD</t>
    <phoneticPr fontId="3"/>
  </si>
  <si>
    <t>中学生の音楽 2・3上　指導書 　合唱練習用CD</t>
    <phoneticPr fontId="3"/>
  </si>
  <si>
    <t>中学生の音楽 2・3下　指導書 　合唱練習用CD</t>
    <rPh sb="10" eb="11">
      <t>シタ</t>
    </rPh>
    <phoneticPr fontId="3"/>
  </si>
  <si>
    <t>中学生の音楽 1　指導書　 鑑賞用CD</t>
    <phoneticPr fontId="3"/>
  </si>
  <si>
    <t>中学生の音楽 2・3上　指導書 　鑑賞用CD</t>
    <phoneticPr fontId="3"/>
  </si>
  <si>
    <t>中学生の音楽 2・3下　指導書 　鑑賞用CD</t>
    <rPh sb="10" eb="11">
      <t>シタ</t>
    </rPh>
    <phoneticPr fontId="3"/>
  </si>
  <si>
    <t>中学生の音楽 1　指導書 　授業支援DVD</t>
    <phoneticPr fontId="3"/>
  </si>
  <si>
    <t>中学生の音楽 2・3上　指導書 　授業支援DVD</t>
    <phoneticPr fontId="3"/>
  </si>
  <si>
    <t>中学生の音楽 2・3下　指導書 　授業支援DVD</t>
    <phoneticPr fontId="3"/>
  </si>
  <si>
    <t>中学生の音楽 1　指導書 
指導者用デジタル教科書(教材)</t>
    <phoneticPr fontId="3"/>
  </si>
  <si>
    <t>中学生の音楽 2・3上　指導書 
指導者用デジタル教科書(教材)</t>
    <phoneticPr fontId="3"/>
  </si>
  <si>
    <t>中学生の音楽 2・3下　指導書 
指導者用デジタル教科書(教材)</t>
    <rPh sb="10" eb="11">
      <t>シタ</t>
    </rPh>
    <phoneticPr fontId="3"/>
  </si>
  <si>
    <t>器楽</t>
    <rPh sb="0" eb="2">
      <t>キガク</t>
    </rPh>
    <phoneticPr fontId="4"/>
  </si>
  <si>
    <t>中学生の器楽 指導書　 実践編</t>
    <phoneticPr fontId="3"/>
  </si>
  <si>
    <t>中学生の器楽 指導書　 指導用CD</t>
    <phoneticPr fontId="3"/>
  </si>
  <si>
    <t>中学生の器楽 指導書 　授業支援DVD</t>
    <phoneticPr fontId="3"/>
  </si>
  <si>
    <t>中学生の器楽 指導書 
指導者用デジタル教科書(教材)</t>
    <phoneticPr fontId="3"/>
  </si>
  <si>
    <t>ケース入り 2 分冊</t>
  </si>
  <si>
    <t>ブックセットのうち研究・伴奏編</t>
  </si>
  <si>
    <t>CD 3 枚</t>
  </si>
  <si>
    <t>DVD 1 枚</t>
  </si>
  <si>
    <t>美術</t>
    <rPh sb="0" eb="2">
      <t>ビジュツ</t>
    </rPh>
    <phoneticPr fontId="4"/>
  </si>
  <si>
    <t>情報をわかりやすく整理した「朱書編」,フルカラーで指導案を掲載した「指導編」,教科書紙面と連動した「大判掲示用ポスター」,「指導者用デジタル教科書(教材)」など,授業で活用しやすくなりました。</t>
    <phoneticPr fontId="3"/>
  </si>
  <si>
    <t>保体</t>
    <rPh sb="0" eb="2">
      <t>ホタイ</t>
    </rPh>
    <phoneticPr fontId="4"/>
  </si>
  <si>
    <t>技術</t>
    <rPh sb="0" eb="2">
      <t>ギジュツ</t>
    </rPh>
    <phoneticPr fontId="3"/>
  </si>
  <si>
    <t>指導者用デジタル教科書(教材)を含むセット。指導案や朱書きの他に,初任先生向けの入門編,図版や評価システムを収録したデータ編,授業ですぐ使える資料編(ワークシート)など,多くの資料で構成。</t>
    <phoneticPr fontId="3"/>
  </si>
  <si>
    <t>NEW HORIZON　English　Course 1 
Teacher’s Manual
① Teacher’s Book（朱書），②指導・解説編，③ワークシート・テスト編，④ GIGA スクール構想活用編，⑤指導書コンテンツライブラリー</t>
    <phoneticPr fontId="3"/>
  </si>
  <si>
    <t>NEW HORIZON　English Course 2 
Teacher’s Manual
① Teacher’s Book（朱書），②指導・解説編，③ワークシート・テスト編，④ GIGA スクール構想活用編，⑤指導書コンテンツライブラリー</t>
    <phoneticPr fontId="3"/>
  </si>
  <si>
    <t>NEW HORIZON　English Course 1 
Teacher’s Book（朱書）</t>
    <phoneticPr fontId="3"/>
  </si>
  <si>
    <t>NEW HORIZON　English Course 2 
Teacher’s Book（朱書）</t>
    <phoneticPr fontId="3"/>
  </si>
  <si>
    <t>NEW HORIZON　English Course 3 
Teacher’s Book（朱書）</t>
    <phoneticPr fontId="3"/>
  </si>
  <si>
    <t>新編 新しい道徳 1　教師用指導書　セット 
①指導編(朱書),②研究編,③ワークシート編, ④朗読CD,⑤指導書コンテンツライブラリー, ⑥指導者用デジタルブック［クラウド配信］,⑦指導編(朱書)クラウド配信版</t>
    <phoneticPr fontId="3"/>
  </si>
  <si>
    <t>新編 新しい道徳 2　教師用指導書　セット 
①指導編(朱書),②研究編,③ワークシート編, ④朗読CD,⑤指導書コンテンツライブラリー, ⑥指導者用デジタルブック［クラウド配信］,⑦指導編(朱書)クラウド配信版</t>
  </si>
  <si>
    <t>新編 新しい道徳 3　教師用指導書　セット 
①指導編(朱書),②研究編,③ワークシート編, ④朗読CD,⑤指導書コンテンツライブラリー, ⑥指導者用デジタルブック［クラウド配信］,⑦指導編(朱書)クラウド配信版</t>
  </si>
  <si>
    <t>新編 新しい道徳　1　教師用指導書 指導編 (朱書)</t>
    <phoneticPr fontId="3"/>
  </si>
  <si>
    <t>新編 新しい道徳　2　教師用指導書 指導編 (朱書)</t>
  </si>
  <si>
    <t>新編 新しい道徳　3　教師用指導書 指導編 (朱書)</t>
  </si>
  <si>
    <t>中学校国語　学習指導書　総説編</t>
    <phoneticPr fontId="3"/>
  </si>
  <si>
    <t>中学校国語　教師用指導書　(朱書)　1</t>
    <phoneticPr fontId="3"/>
  </si>
  <si>
    <t>中学校国語　教師用指導書　(朱書)　2</t>
  </si>
  <si>
    <t>中学校国語　教師用指導書　(朱書)　3</t>
  </si>
  <si>
    <t>教科書に準拠したワークシート。外してそのままコピーできるリングファイル形式。出力用のPDF,アレンジ可能なWord も収録。
今回新たに教科書のQRコンテンツ「漢字の練習」「文法練習問題」を掲載。</t>
    <phoneticPr fontId="3"/>
  </si>
  <si>
    <t>中学校　書写指導の方法</t>
    <phoneticPr fontId="3"/>
  </si>
  <si>
    <t>社会科 中学生の地理 指導書 
指導者用デジタル教科書(教材)　クラウド版付き</t>
    <phoneticPr fontId="3"/>
  </si>
  <si>
    <t>社会科 中学生の地理 指導書 
指導者用デジタル教科書(教材)　アプリ版付き</t>
    <phoneticPr fontId="3"/>
  </si>
  <si>
    <t>社会科 中学生の地理 世界の姿と日本の国土 
指導書　書籍単体版</t>
    <phoneticPr fontId="3"/>
  </si>
  <si>
    <t>社会科　中学生の歴史　指導書 
指導者用デジタル教科書 (教材)　クラウド版付き</t>
    <phoneticPr fontId="3"/>
  </si>
  <si>
    <t>社会科　中学生の歴史　指導書 
指導者用デジタル教科書 (教材)　アプリ版付き</t>
    <rPh sb="37" eb="38">
      <t>ツ</t>
    </rPh>
    <phoneticPr fontId="3"/>
  </si>
  <si>
    <t>社会科　中学生の歴史　日本の歩みと世界の動き 
指導書　書籍単体版</t>
    <phoneticPr fontId="3"/>
  </si>
  <si>
    <t>社会科 中学生の公民　指導書 
指導者用デジタル教科書(教材)　クラウド版付き</t>
    <phoneticPr fontId="3"/>
  </si>
  <si>
    <t>社会科 中学生の公民　指導書 
指導者用デジタル教科書(教材)　アプリ版付き</t>
    <phoneticPr fontId="3"/>
  </si>
  <si>
    <t>社会科 中学生の公民　よりよい社会を 目指して
指導書　書籍単体版</t>
    <phoneticPr fontId="3"/>
  </si>
  <si>
    <t>中学校社会科地図　指導書 
指導者用デジタル教科書(教材)　クラウド版付き</t>
    <phoneticPr fontId="3"/>
  </si>
  <si>
    <t>中学校社会科地図　指導書 
指導者用デジタル教科書(教材)　アプリ版付き</t>
    <phoneticPr fontId="3"/>
  </si>
  <si>
    <t>中学校社会科地図　指導書　書籍単体版</t>
    <phoneticPr fontId="3"/>
  </si>
  <si>
    <t>第1部通論では,数学教育と教科書全般について解説。第2部詳説には,指導者用デジタル教科書(教材)は同梱されていません。第2部詳説朱註編は赤刷り本として授業の中で効果的にご使用いただけます。別冊では,QRコンテンツの有効活用事例やコピーして使えるテスト類,工夫した板書例などの豊富な資料を掲載。DVD-ROMには,テストや授業で使うプリントづくりに役立つ教科書紙面PDF等や「問題データベース」を収録。DVD-ROM①のデータに加え,Google Formなど の各種データが,会員用ポータルサイトからダウンロードできます。</t>
    <phoneticPr fontId="3"/>
  </si>
  <si>
    <t>未来へひろがる数学　指導書 
第1部 通論</t>
    <phoneticPr fontId="3"/>
  </si>
  <si>
    <t>未来へひろがる数学 1　指導書 
第2部 詳説　朱註編</t>
    <phoneticPr fontId="3"/>
  </si>
  <si>
    <t>未来へひろがる数学 2　指導書 
第2部 詳説　朱註編</t>
    <phoneticPr fontId="3"/>
  </si>
  <si>
    <t>未来へひろがる数学 3　指導書 
第2部 詳説　朱註編</t>
    <phoneticPr fontId="3"/>
  </si>
  <si>
    <t>2・3</t>
    <phoneticPr fontId="3"/>
  </si>
  <si>
    <t>日本の伝統的な歌唱や唱歌について,歌い方の解説や指導及び模範演奏の映像を収録したDVD。1年:ソーラン節/「越天楽」 の唱歌。2・3年上：長唄「勧進帳」から/義太夫節「野崎村の段」から。2・3年下：謡「敦盛」から/「中之舞」の唱歌。</t>
    <phoneticPr fontId="3"/>
  </si>
  <si>
    <t>DVD–ROM 1 枚（Windows・ iPad・Chromebookに対応,校内フリーライセンス,クラウド配信に対応）</t>
    <rPh sb="55" eb="57">
      <t>ハイシン</t>
    </rPh>
    <rPh sb="58" eb="60">
      <t>タイオウ</t>
    </rPh>
    <phoneticPr fontId="3"/>
  </si>
  <si>
    <t>中学校美術 　学習指導書　1 
&lt;朱書編/指導編/よくわかる！デジタル教科書・教材活用ガイド(冊子)/大判掲示用ポスター/指導者用デジタル教科書(教材)&gt;</t>
    <rPh sb="47" eb="49">
      <t>サッシ</t>
    </rPh>
    <phoneticPr fontId="3"/>
  </si>
  <si>
    <t>中学校美術 　学習指導書　2・3
&lt;朱書編/指導編/よくわかる！デジタル教科書・教材活用ガイド(冊子)/大判掲示用ポスター/指導者用デジタル教科書(教材)&gt;</t>
    <rPh sb="48" eb="50">
      <t>サッシ</t>
    </rPh>
    <phoneticPr fontId="3"/>
  </si>
  <si>
    <t>新編 新しい保健体育　 教師用指導書 　セット
①指導編(朱書),②研究編,③掲示資料,④指導書コンテンツライブラリー,⑤指導者用デジタルブック［クラウド配信］,⑥指導編(朱書)ク ラウド配信版</t>
    <phoneticPr fontId="3"/>
  </si>
  <si>
    <t>新編 新しい保健体育 教師用指導書 　
指導編 (朱書)</t>
    <phoneticPr fontId="3"/>
  </si>
  <si>
    <t>指導者用デジタル教科書(教材)を含むセット。初任先生向けの入門編,図版や評価システム,スライドによる授業展開を収録したデータ編,授業ですぐに使える資料編(ワークシート)など,多くの資料で構成。</t>
    <phoneticPr fontId="3"/>
  </si>
  <si>
    <t>NEW HORIZON　English　Course 3 
Teacher’s Manual
① Teacher’s Book（朱書），②指導・解説編，③ワークシート・テスト編，④ GIGA スクール構想活用編，⑤指導書コンテンツライブラリー</t>
    <phoneticPr fontId="3"/>
  </si>
  <si>
    <t>先生が教室で教科書紙面を大きく投影して使用。紙面拡大や書込機能のほか,音や映像など指導に役立つさまざまなコンテンツを収録したDVD-ROM。</t>
    <phoneticPr fontId="3"/>
  </si>
  <si>
    <t>NEW HORIZON  English Course 1 
Teacher’s Manual    セット
① Teacher’s Book（朱書），②指導・解説編，
③ワークシート・テスト編，④ GIGA スクール構想活用編，⑤指導書コンテンツライブラリー，⑥指導者用デジタル教科書（教材）［クラウド配信］，⑦ Teacher’s Book（朱書）  クラウド配信版</t>
    <phoneticPr fontId="3"/>
  </si>
  <si>
    <t>NEW HORIZON  English Course 2 
Teacher’s Manual    セット
① Teacher’s Book（朱書），②指導・解説編，
③ワークシート・テスト編，④ GIGA スクール構想活用編，⑤指導書コンテンツライブラリー，⑥指導者用デジタル教科書（教材）［クラウド配信］，⑦ Teacher’s Book（朱書）  クラウド配信版</t>
  </si>
  <si>
    <t>NEW HORIZON  English Course 3 
Teacher’s Manual    セット
① Teacher’s Book（朱書），②指導・解説編，
③ワークシート・テスト編，④ GIGA スクール構想活用編，⑤指導書コンテンツライブラリー，⑥指導者用デジタル教科書（教材）［クラウド配信］，⑦ Teacher’s Book（朱書）  クラウド配信版</t>
  </si>
  <si>
    <r>
      <t xml:space="preserve">総金額
</t>
    </r>
    <r>
      <rPr>
        <b/>
        <sz val="11"/>
        <rFont val="HGPｺﾞｼｯｸM"/>
        <family val="3"/>
        <charset val="128"/>
      </rPr>
      <t>(税込価格)</t>
    </r>
    <rPh sb="0" eb="1">
      <t>ソウ</t>
    </rPh>
    <rPh sb="1" eb="3">
      <t>キンガク</t>
    </rPh>
    <rPh sb="5" eb="9">
      <t>ゼイコミカカク</t>
    </rPh>
    <phoneticPr fontId="3"/>
  </si>
  <si>
    <t>002-72</t>
    <phoneticPr fontId="3"/>
  </si>
  <si>
    <t>002-82</t>
    <phoneticPr fontId="3"/>
  </si>
  <si>
    <t>002-92</t>
    <phoneticPr fontId="3"/>
  </si>
  <si>
    <t>教科書編集の趣旨と特色,年間指導計画・評価資料などを収録。合わせて,学習評価や教育DXなどについての論考,漢字の提出箇所一覧などの資料も掲載。3年間を見通した国語指導に必携の1冊。</t>
    <phoneticPr fontId="3"/>
  </si>
  <si>
    <t>038-72
038-82
038-92</t>
    <phoneticPr fontId="3"/>
  </si>
  <si>
    <t>教材分析や指導展開例を示した本冊,朗読音声,QR動画,振り仮名付き紙面PDFなどの他,新たに,冊子「よくわかる！ デジタル教科書・教材活用ガイド」,振り仮名付き本文Word,図表データを収録。</t>
    <rPh sb="29" eb="31">
      <t>カナ</t>
    </rPh>
    <phoneticPr fontId="3"/>
  </si>
  <si>
    <t>038-72</t>
    <phoneticPr fontId="3"/>
  </si>
  <si>
    <t>中学校国語　学習指導書  1
 「学習指導書上・下」(冊子)/「よくわかる！デジタル教科書・教材活用ガイド」(冊子)/「読むこと」朗読音 声/QRコード収録動画/「読むこと」本文デー夕(テキスト・振り仮名付きWordデータ) /「読むこと」 図表データ/振り仮名付き教科書紙面PDF</t>
    <rPh sb="17" eb="22">
      <t>ガクシュウシドウショ</t>
    </rPh>
    <rPh sb="27" eb="29">
      <t>サッシ</t>
    </rPh>
    <phoneticPr fontId="3"/>
  </si>
  <si>
    <t>038-82</t>
    <phoneticPr fontId="3"/>
  </si>
  <si>
    <t>中学校国語　学習指導書  2
 「学習指導書上・下」(冊子)/「よくわかる！デジタル教科書・教材活用ガイド」(冊子)/「読むこと」朗読音 声/QRコード収録動画/「読むこと」本文デー夕(テキスト・振り仮名付きWordデータ) /「読むこと」 図表データ/振り仮名付き教科書紙面PDF</t>
    <rPh sb="17" eb="22">
      <t>ガクシュウシドウショ</t>
    </rPh>
    <rPh sb="27" eb="29">
      <t>サッシ</t>
    </rPh>
    <phoneticPr fontId="3"/>
  </si>
  <si>
    <t>038-92</t>
    <phoneticPr fontId="3"/>
  </si>
  <si>
    <t>中学校国語　学習指導書  3
 「学習指導書上・下」(冊子)/「よくわかる！デジタル教科書・教材活用ガイド」(冊子)/「読むこと」朗読音 声/QRコード収録動画/「読むこと」本文デー夕(テキスト・振り仮名付きWordデータ) /「読むこと」 図表データ/振り仮名付き教科書紙面PDF</t>
    <rPh sb="17" eb="22">
      <t>ガクシュウシドウショ</t>
    </rPh>
    <rPh sb="27" eb="29">
      <t>サッシ</t>
    </rPh>
    <phoneticPr fontId="3"/>
  </si>
  <si>
    <t>教科書紙面をそのまま活用し,指導のポイントや,「学びへの扉」(手引き),漢字・文法教材の解答例などを朱字で補足。
新版では,巻末読み物にも解説を追加。日々の授業に必携の指導書。</t>
    <phoneticPr fontId="3"/>
  </si>
  <si>
    <t>CD-ROM 1枚付 (Word ・ PDFデータ) 
発行予定/令和7年3月</t>
    <phoneticPr fontId="3"/>
  </si>
  <si>
    <t>CD-ROM 1枚付 (Word ・ PDFデータ)
発行予定/令和7年3月</t>
    <phoneticPr fontId="3"/>
  </si>
  <si>
    <t>CD-ROM 1枚付 (Word ・ PDFデータ) 発行予定/令和7年3月</t>
    <phoneticPr fontId="3"/>
  </si>
  <si>
    <t>「朱書編」「本編」「硬筆ワークシート」「毛筆原寸大資料」のほか,指導者用デジタル教科書(教材),手本作成ソフトを収録。 
今版から,冊子「よくわかる！デジタル教科書・教材活用ガイド」を新設した。</t>
    <rPh sb="66" eb="68">
      <t>サッシ</t>
    </rPh>
    <phoneticPr fontId="3"/>
  </si>
  <si>
    <t>中学書写 学習指導書　一 ・二・三年 
&lt;朱書編/本編/よくわかる！デジタル教科書・教材活用ガイド(冊子)/硬筆ワークシート/毛筆原寸大資料/指導者用デジタル教科書(教材)/半紙手本作成ソフト〉</t>
    <rPh sb="50" eb="52">
      <t>サッシ</t>
    </rPh>
    <phoneticPr fontId="3"/>
  </si>
  <si>
    <t>5分冊 DVD-ROM 1枚 
指導者用デジタル教科書 (教材)はクラウドで提供,クラウド使用期間は教科書の使用期間 
半紙手本作成ソフトはDVD-ROM,クラウドで提供
発行予定/令和7年3月</t>
    <rPh sb="38" eb="40">
      <t>テイキョウ</t>
    </rPh>
    <rPh sb="60" eb="62">
      <t>ハンシ</t>
    </rPh>
    <rPh sb="62" eb="64">
      <t>テホン</t>
    </rPh>
    <rPh sb="64" eb="66">
      <t>サクセイ</t>
    </rPh>
    <rPh sb="83" eb="85">
      <t>テイキョウ</t>
    </rPh>
    <phoneticPr fontId="3"/>
  </si>
  <si>
    <t>書写の基礎・基本から行書習得のポイント,日常化に向けた効果的な指導法を紹介。文字文化への理解を深める資料やデジタル教科書・教材に関する資料も所収し,書写の普遍的・系統的な指導を可能にする1冊。</t>
    <phoneticPr fontId="3"/>
  </si>
  <si>
    <t>◎指導者用デジタル教科書(教材)との同梱版を新規に発売します。
・指導者用デジタル教科書(教材)：教科書紙面と特別支援機能に加え,動画などの拡張コンテンツ,授業スライドなどの授業支援ツール,教科書と連動した思考ツールを収録。
【教科書解説編】教科書の縮刷版を載せ,周囲に図版解説・文章解説・板書例などを掲載し,授業にすぐに取り掛かれるように構成。 
【指導・評価編】単元ごとの展開と評価規準を示した「単元構成案」と,各時数での展開と評価規準を示した「授業展開案」 で構成。どちらもフルカラー,図版入り。 
【Webサポート】年間指導計画・評価規準資料,教科書本文データ,教科書掲載図版,授業プリント,評価問題,見通し・振り返りシート,ワークシートなど,すぐに使えるデータを用意。要望に応じて,DVDでの提供も可能(指導書1冊につき 1枚提供。評価問題は除く)。</t>
    <phoneticPr fontId="3"/>
  </si>
  <si>
    <t>046-72</t>
    <phoneticPr fontId="3"/>
  </si>
  <si>
    <t>◎指導者用デジタル教科書(教材)との同梱版を新規に発売します。
 ・指導者用デジタル教科書(教材)：教科書紙面と特別支援機能に加え,動画などの拡張コンテンツ,授業スライドなどの授業支援ツール,教科書と連動した思考ツールを収録。
【教科書解説編】教科書の縮刷版を載せ,周囲に図版解説・文章解説・板書例などを掲載し,授業にすぐに取り掛かれるように構成。 
【指導・評価編】単元ごとの展開と評価規準を示した「単元構成案」と,各時数での展開と評価規準を示した「授業展開案」 で構成。どちらもフルカラー,図版入り。 
【Webサポート】年間指導計画・評価規準資料,教科書本文データ,教科書掲載図版,授業プリント,評価問題,見通し・振り返りシート,ワークシートなど,すぐに使えるデータを用意。要望に応じて,DVDでの提供も可能(指導書1冊につき 1枚提供。評価問題は除く)。</t>
    <phoneticPr fontId="3"/>
  </si>
  <si>
    <t>046-92</t>
    <phoneticPr fontId="3"/>
  </si>
  <si>
    <t>◎指導者用デジタル教科書(教材)との同梱版を新規に発売します。 
・指導者用デジタル教科書(教材)：教科書紙面に加え,動画やレイヤー切り替えなどの拡張コンテンツ,思考ツールを収録。 
・書籍単体版…授業での地図活用実践例を示した「活用編」,紙面の縮刷版に地名や事項の解説を付した「ワンポイント解説編」の2分冊で構成。白地図・ワークシート,地図帳図版集などのWebサポート付き。</t>
    <phoneticPr fontId="3"/>
  </si>
  <si>
    <t>011-72</t>
    <phoneticPr fontId="3"/>
  </si>
  <si>
    <t>011-82</t>
    <phoneticPr fontId="3"/>
  </si>
  <si>
    <t>011-92</t>
    <phoneticPr fontId="3"/>
  </si>
  <si>
    <t>指導書第2部詳説に,クラウド版指導者用デジタル教科書(教材)を同梱したフルセットです。指導者用デジタル教科書では, 教科書内のQRコンテンツもワンタップで提示できます。さらに授業を支援する多くのコンテンツを収録しています。</t>
    <phoneticPr fontId="3"/>
  </si>
  <si>
    <t>061-72</t>
    <phoneticPr fontId="3"/>
  </si>
  <si>
    <t>未来へひろがる数学 1　指導書 
第2部 詳説 (クラウド版指導者用デジタル教科書(教材) 同梱) 
・朱註編 
・別冊1　指導研究編 ・別冊2　ICT活用ブック　 
・別冊3　コピー資料集 ・別冊4　板書ブック 
・クラウド版指導者用デジタル教科書(教材) 
・付録 教科書紙面PDF,コピー資料PDF等 (DVD-ROM ①) 
・付録　問題データベース(DVD-ROM②) 
※DVD-ROM①のデータに加え,Google Form などの各種データが,会員用ポータルサイトから ダウンロードできます。</t>
    <rPh sb="171" eb="173">
      <t>モンダイ</t>
    </rPh>
    <phoneticPr fontId="3"/>
  </si>
  <si>
    <t>061-82</t>
    <phoneticPr fontId="3"/>
  </si>
  <si>
    <t>未来へひろがる数学 2　指導書 
第2部 詳説 (クラウド版指導者用デジタル教科書(教材) 同梱) 
・朱註編 
・別冊1　指導研究編　・別冊2　 ICT活用ブック　 
・別冊3　コピー資料集 　・別冊4　板書ブック 
・クラウド版指導者用デジタル教科書(教材) 
・付録 教科書紙面PDF,コピー資料PDF等 (DVD-ROM ①) 
・付録　問題データベース(DVD-ROM②) 
※DVD-ROM①のデータに加え,Google Form などの各種データが,会員用ポータルサイトから ダウンロードできます。</t>
    <rPh sb="173" eb="175">
      <t>モンダイ</t>
    </rPh>
    <phoneticPr fontId="3"/>
  </si>
  <si>
    <t>061-92</t>
    <phoneticPr fontId="3"/>
  </si>
  <si>
    <t>未来へひろがる数学 3　指導書 
第2部 詳説 (クラウド版指導者用デジタル教科書(教材) 同梱) 
・朱註編 
・別冊1　指導研究編 　・別冊2　 ICT活用ブック　 
・別冊3　コピー資料集 　・別冊4　板書ブック 
・クラウド版指導者用デジタル教科書(教材) 
・付録 教科書紙面PDF,コピー資料PDF等 (DVD-ROM ①) 
・付録　問題データベース(DVD-ROM②) 
※DVD-ROM①のデータに加え,Google Form などの各種データが,会員用ポータルサイトから ダウンロードできます。</t>
    <rPh sb="174" eb="176">
      <t>モンダイ</t>
    </rPh>
    <phoneticPr fontId="3"/>
  </si>
  <si>
    <t>061-72 061-82 061-92</t>
    <phoneticPr fontId="3"/>
  </si>
  <si>
    <t>未来へひろがる数学 1　指導書 
第2部 詳説 
・朱註編 
・別冊1　指導研究編 　・別冊2　ICT活用ブック 　
・別冊3　コピー資料集 　・別冊4　板書ブック 
・付録 教科書紙面PDF,コピー資料PDF等 (DVD-ROM①) 
・付録　問題データベース(DVD-ROM②) 
※DVD-ROM ①のデータに加え,Google Form などの各種データが,会員用ポータルサイトから ダウンロードできます。</t>
    <rPh sb="123" eb="125">
      <t>モンダイ</t>
    </rPh>
    <phoneticPr fontId="3"/>
  </si>
  <si>
    <t>未来へひろがる数学 2　指導書 
第2部 詳説 
・朱註編 
・別冊1　指導研究編 　・別冊2　ICT活用ブック 　
・別冊3　コピー資料集 　・別冊4　板書ブック 
・付録 教科書紙面PDF,コピー資料PDF等 (DVD-ROM①) 
・付録　問題データベース(DVD-ROM②) 
※DVD-ROM ①のデータに加え,Google Form などの各種データが,会員用ポータルサイトから ダウンロードできます。</t>
    <rPh sb="123" eb="125">
      <t>モンダイ</t>
    </rPh>
    <phoneticPr fontId="3"/>
  </si>
  <si>
    <t>未来へひろがる数学 3　指導書 
第2部 詳説 
・朱註編 
・別冊1　指導研究編 　・別冊2　ICT活用ブック 　
・別冊3　コピー資料集　・別冊4　板書ブック 
・付録 教科書紙面PDF,コピー資料PDF等 (DVD-ROM①) 
・付録　問題データベース(DVD-ROM②) 
※DVD-ROM ①のデータに加え,Google Form などの各種データが,会員用ポータルサイトから ダウンロードできます。</t>
    <rPh sb="122" eb="124">
      <t>モンダイ</t>
    </rPh>
    <phoneticPr fontId="3"/>
  </si>
  <si>
    <t>各学年は「板書例編」「ワークシート編」の2分冊でDVDが付属します。DVDには,教科書を再構成したパワーポイント,問題・探究ワークシートのwordデータなどを収録します。指導者用デジタル教科書（教材）はクラウド配信型（ダウンロード対応可）。</t>
    <rPh sb="85" eb="89">
      <t>シドウシャヨウ</t>
    </rPh>
    <rPh sb="93" eb="96">
      <t>キョウカショ</t>
    </rPh>
    <rPh sb="97" eb="99">
      <t>キョウザイ</t>
    </rPh>
    <rPh sb="105" eb="108">
      <t>ハイシンガタ</t>
    </rPh>
    <rPh sb="115" eb="117">
      <t>タイオウ</t>
    </rPh>
    <rPh sb="117" eb="118">
      <t>カ</t>
    </rPh>
    <phoneticPr fontId="3"/>
  </si>
  <si>
    <t xml:space="preserve">【指導者用デジタル教科書同梱版】
中学校科学 1　教師用指導書 
・書籍①　板書例編 
・書籍②　ワークシート編 
・付属DVD-ROM </t>
    <rPh sb="1" eb="5">
      <t>シドウシャヨウ</t>
    </rPh>
    <rPh sb="9" eb="12">
      <t>キョウカショ</t>
    </rPh>
    <rPh sb="12" eb="15">
      <t>ドウコンバン</t>
    </rPh>
    <phoneticPr fontId="3"/>
  </si>
  <si>
    <t>【指導者用デジタル教科書同梱版】
中学校科学 2　教師用指導書 
・書籍①　板書例編 
・書籍②　ワークシート編 
・付属DVD-ROM</t>
    <rPh sb="1" eb="5">
      <t>シドウシャヨウ</t>
    </rPh>
    <rPh sb="9" eb="12">
      <t>キョウカショ</t>
    </rPh>
    <rPh sb="12" eb="15">
      <t>ドウコンバン</t>
    </rPh>
    <phoneticPr fontId="3"/>
  </si>
  <si>
    <t>【指導者用デジタル教科書同梱版】
中学校科学 3　教師用指導書 
・書籍①　板書例編 
・書籍②　ワークシート編 
・付属DVD-ROM</t>
    <rPh sb="1" eb="5">
      <t>シドウシャヨウ</t>
    </rPh>
    <rPh sb="9" eb="12">
      <t>キョウカショ</t>
    </rPh>
    <rPh sb="12" eb="15">
      <t>ドウコンバン</t>
    </rPh>
    <phoneticPr fontId="3"/>
  </si>
  <si>
    <t>027-72</t>
    <phoneticPr fontId="3"/>
  </si>
  <si>
    <r>
      <t xml:space="preserve">中学生の音楽 1　指導書　
</t>
    </r>
    <r>
      <rPr>
        <sz val="11"/>
        <rFont val="Calibri"/>
        <family val="2"/>
      </rPr>
      <t>«</t>
    </r>
    <r>
      <rPr>
        <sz val="11"/>
        <rFont val="HGPｺﾞｼｯｸM"/>
        <family val="3"/>
        <charset val="128"/>
      </rPr>
      <t>フルセット</t>
    </r>
    <r>
      <rPr>
        <sz val="11"/>
        <rFont val="Calibri"/>
        <family val="2"/>
      </rPr>
      <t>»</t>
    </r>
    <r>
      <rPr>
        <sz val="11"/>
        <rFont val="HGPｺﾞｼｯｸM"/>
        <family val="3"/>
        <charset val="128"/>
      </rPr>
      <t xml:space="preserve"> 
(ブックセット/指導用CD/合唱練習用CD/ 鑑賞用CD /授業支援DVD /指導者用デジタル教科書(教材)</t>
    </r>
    <phoneticPr fontId="3"/>
  </si>
  <si>
    <t>ブックセット 　
指導用CD3枚 
合唱練習用CD3枚 
鑑賞用CD5枚 
授業支援DVD1枚 
指導者用デジタル教科書 (教材)DVD-ROM1枚 
(Windows ・ iPad ・ Chromebookに対応、校内フリーライセンス、クラウド配信に対応）</t>
    <rPh sb="123" eb="125">
      <t>ハイシン</t>
    </rPh>
    <rPh sb="126" eb="128">
      <t>タイオウ</t>
    </rPh>
    <phoneticPr fontId="3"/>
  </si>
  <si>
    <t>027-83</t>
    <phoneticPr fontId="3"/>
  </si>
  <si>
    <r>
      <t xml:space="preserve">中学生の音楽 2・3上　指導書　
</t>
    </r>
    <r>
      <rPr>
        <sz val="11"/>
        <rFont val="Calibri"/>
        <family val="2"/>
      </rPr>
      <t>«</t>
    </r>
    <r>
      <rPr>
        <sz val="11"/>
        <rFont val="HGPｺﾞｼｯｸM"/>
        <family val="3"/>
        <charset val="128"/>
      </rPr>
      <t>フルセット</t>
    </r>
    <r>
      <rPr>
        <sz val="11"/>
        <rFont val="Calibri"/>
        <family val="2"/>
      </rPr>
      <t>»</t>
    </r>
    <r>
      <rPr>
        <sz val="11"/>
        <rFont val="HGPｺﾞｼｯｸM"/>
        <family val="3"/>
        <charset val="128"/>
      </rPr>
      <t xml:space="preserve"> 
(ブックセット/指導用CD/合唱練習用CD/ 鑑賞用CD /授業支援DVD /指導者用デジタル教科書(教材)</t>
    </r>
    <rPh sb="10" eb="11">
      <t>ウエ</t>
    </rPh>
    <phoneticPr fontId="3"/>
  </si>
  <si>
    <t>027-84</t>
    <phoneticPr fontId="3"/>
  </si>
  <si>
    <r>
      <t xml:space="preserve">中学生の音楽 2・3下　指導書　
</t>
    </r>
    <r>
      <rPr>
        <sz val="11"/>
        <rFont val="Calibri"/>
        <family val="2"/>
      </rPr>
      <t>«</t>
    </r>
    <r>
      <rPr>
        <sz val="11"/>
        <rFont val="HGPｺﾞｼｯｸM"/>
        <family val="3"/>
        <charset val="128"/>
      </rPr>
      <t>フルセット</t>
    </r>
    <r>
      <rPr>
        <sz val="11"/>
        <rFont val="Calibri"/>
        <family val="2"/>
      </rPr>
      <t>»</t>
    </r>
    <r>
      <rPr>
        <sz val="11"/>
        <rFont val="HGPｺﾞｼｯｸM"/>
        <family val="3"/>
        <charset val="128"/>
      </rPr>
      <t xml:space="preserve"> 
(ブックセット/指導用CD/合唱練習用CD/ 鑑賞用CD /授業支援DVD /指導者用デジタル教科書(教材)</t>
    </r>
    <rPh sb="10" eb="11">
      <t>シタ</t>
    </rPh>
    <phoneticPr fontId="3"/>
  </si>
  <si>
    <t>ブックセット 　
指導用CD3枚 
合唱練習用CD3枚 
鑑賞用CD6枚 
授業支援DVD1枚 
指導者用デジタル教科書 (教材)DVD-ROM1枚 
(Windows ・ iPad ・ Chromebookに対応、校内フリーライセンス、クラウド配信に対応）</t>
    <rPh sb="123" eb="125">
      <t>ハイシン</t>
    </rPh>
    <rPh sb="126" eb="128">
      <t>タイオウ</t>
    </rPh>
    <phoneticPr fontId="3"/>
  </si>
  <si>
    <t>教科書版ONTA。合唱教材のパート練習用CD。カラピアノ付き。</t>
    <phoneticPr fontId="3"/>
  </si>
  <si>
    <t>DVD-ROM 1枚(Windows・ iPad ・Chromebookに対応、校内フリーライセンス,クラウド配信に対応)</t>
    <rPh sb="55" eb="57">
      <t>ハイシン</t>
    </rPh>
    <rPh sb="58" eb="60">
      <t>タイオウ</t>
    </rPh>
    <phoneticPr fontId="3"/>
  </si>
  <si>
    <t>ブックセット(「実践編」,「研究・伴奏編」),「指導用CD」,「授業支援DVD」,「指導者用デジタル教科書(教材)」が一体となったフルセット。</t>
    <phoneticPr fontId="3"/>
  </si>
  <si>
    <r>
      <t xml:space="preserve">中学生の器楽 指導書 
</t>
    </r>
    <r>
      <rPr>
        <sz val="11"/>
        <rFont val="Calibri"/>
        <family val="2"/>
      </rPr>
      <t>«</t>
    </r>
    <r>
      <rPr>
        <sz val="11"/>
        <rFont val="HGPｺﾞｼｯｸM"/>
        <family val="3"/>
        <charset val="128"/>
      </rPr>
      <t>フルセット</t>
    </r>
    <r>
      <rPr>
        <sz val="11"/>
        <rFont val="Calibri"/>
        <family val="2"/>
      </rPr>
      <t>»</t>
    </r>
    <r>
      <rPr>
        <sz val="11"/>
        <rFont val="HGPｺﾞｼｯｸM"/>
        <family val="3"/>
        <charset val="128"/>
      </rPr>
      <t xml:space="preserve"> 
(ブックセット/指導用CD/授業支援DVD/ 指導者用デジタル教科書(教材)</t>
    </r>
    <phoneticPr fontId="3"/>
  </si>
  <si>
    <r>
      <t>ブックセット
指導用CD 3 枚
授業支援DVD 1 枚
指導者用デジタル教科書(教材）DVD</t>
    </r>
    <r>
      <rPr>
        <sz val="11"/>
        <color theme="1"/>
        <rFont val="Courier New"/>
        <family val="3"/>
      </rPr>
      <t>–</t>
    </r>
    <r>
      <rPr>
        <sz val="11"/>
        <color theme="1"/>
        <rFont val="HGPｺﾞｼｯｸM"/>
        <family val="3"/>
        <charset val="128"/>
      </rPr>
      <t>ROM 1 枚
（Windows・iPad・
Chromebookに対応,校内
フリーライセンス、クラウド配信に対応）</t>
    </r>
    <rPh sb="41" eb="42">
      <t>キョウ</t>
    </rPh>
    <rPh sb="101" eb="103">
      <t>ハイシン</t>
    </rPh>
    <rPh sb="104" eb="106">
      <t>タイオウ</t>
    </rPh>
    <phoneticPr fontId="3"/>
  </si>
  <si>
    <t>「実践編」,「研究・伴奏編」の2冊がケースに入ったブックセット。</t>
    <phoneticPr fontId="3"/>
  </si>
  <si>
    <r>
      <t xml:space="preserve">中学生の器楽　指導書 
</t>
    </r>
    <r>
      <rPr>
        <sz val="11"/>
        <rFont val="Calibri"/>
        <family val="2"/>
      </rPr>
      <t>«</t>
    </r>
    <r>
      <rPr>
        <sz val="11"/>
        <rFont val="HGPｺﾞｼｯｸM"/>
        <family val="3"/>
        <charset val="128"/>
      </rPr>
      <t>ブックセット</t>
    </r>
    <r>
      <rPr>
        <sz val="11"/>
        <rFont val="Calibri"/>
        <family val="2"/>
      </rPr>
      <t>»</t>
    </r>
    <r>
      <rPr>
        <sz val="11"/>
        <rFont val="HGPｺﾞｼｯｸM"/>
        <family val="3"/>
        <charset val="128"/>
      </rPr>
      <t xml:space="preserve"> (実践編,研究・伴奏編)</t>
    </r>
    <phoneticPr fontId="3"/>
  </si>
  <si>
    <t>中学生の器楽 指導書　 研究・伴奏編</t>
    <phoneticPr fontId="3"/>
  </si>
  <si>
    <t>和楽器(箏,三味線,太鼓,篠笛,尺八)の演奏の仕方についての解説や模範演奏の映像を収録したDVD。</t>
    <phoneticPr fontId="3"/>
  </si>
  <si>
    <t>009-72</t>
    <phoneticPr fontId="3"/>
  </si>
  <si>
    <t>038-72 
038-73</t>
    <phoneticPr fontId="3"/>
  </si>
  <si>
    <t>教科書の縮刷紙面に板書例や指導上のポイントを記載した『①指導編(朱書)』,指導展開例や評価問題を掲載した『②研究編』, 授業用プレゼンテーションデータや教科書の本文総ルビ・分かち書きPDF, Googleサービスに対応したコンテンツなどを用意 した『④指導書コンテンツライブラリー(更新や追加も適宜実施)』ほかで構成。 
※④⑤⑥は校内教師フリーライセンス。要望に応じてダウンロード(またはメディア)でも提供可能(利用できるOSや機能が制限されます)。</t>
    <rPh sb="80" eb="82">
      <t>ホンブン</t>
    </rPh>
    <phoneticPr fontId="3"/>
  </si>
  <si>
    <t>技術・家庭 学習指導書　技術分野 
①指導計画・評価編②教科書解説編(朱書)③指導解説編2分冊(「材料と加工の技術,生物育成の技術」「エネルギー変換の技術,情報の技術」) ④実践事例編⑤入門編⑥指導者用デジタル教科書編⑦データ編⑧資料編(ワークシート)</t>
    <phoneticPr fontId="3"/>
  </si>
  <si>
    <t>技術・家庭 学習指導書 技術分野 
教科書解説編 (朱書)</t>
    <phoneticPr fontId="3"/>
  </si>
  <si>
    <t>技術・家庭 学習指導書　家庭分野 
①指導計画・評価編②教科書解説編(朱書)③指導解説編④実践事例編⑤入門編⑥指導者用デジタル教科書編⑦データ編⑧資料編(ワークシート)</t>
    <phoneticPr fontId="3"/>
  </si>
  <si>
    <t>指導者用デジタル教科書 (教材)：クラウド配信。 Windows, iPadOS, ChromeOS対応。スクー ルライセンス。 
データ編：クラウド配信。 Windows版。 
資料編：ワークシートのデータはクラウド配信。 Windows版。 
発行予定/令和7年3月</t>
    <phoneticPr fontId="3"/>
  </si>
  <si>
    <t>技術・家庭 学習指導書 家庭分野 
教科書解説編 (朱書)</t>
    <phoneticPr fontId="3"/>
  </si>
  <si>
    <t>教科書の縮刷紙面に基本情報や板書例などを掲載した『①指導編(朱書)』,全教材のワークシートを収載した『③ワークシー卜編』,③のデータ,教科書の本文総ルビ・分かち書きPDF, Googleサービスに対応したコンテンツなどを用意した『⑤指導書 コンテンツライブラリー(更新や追加も適宜実施)』ほかで構成。
 ※⑤⑥⑦は校内教師フリーライセンス。要望に応じてダウンロード(またはメディア)でも提供可能(利用できるOSや機能が制限されます)。</t>
    <rPh sb="71" eb="73">
      <t>ホンブン</t>
    </rPh>
    <phoneticPr fontId="3"/>
  </si>
  <si>
    <t>国語</t>
    <phoneticPr fontId="4"/>
  </si>
  <si>
    <t>書写</t>
    <rPh sb="0" eb="2">
      <t>ショシャ</t>
    </rPh>
    <phoneticPr fontId="4"/>
  </si>
  <si>
    <t>第２地区</t>
    <rPh sb="0" eb="1">
      <t>ダイ</t>
    </rPh>
    <rPh sb="2" eb="4">
      <t>チク</t>
    </rPh>
    <phoneticPr fontId="3"/>
  </si>
  <si>
    <t>教科書の縮刷紙面に学習の流れや授業の要点を提示した『①指導編(朱書)』,年間指導計画や評価規準を掲載した『②研究編』, 教科書本文や①の「授業の要点」のテキストデータ,評価問題やワークシート,教科書紙面の本文総ルビ・分かち書きPDF, Googleサービスに対応したコンテンツなどを用意した『③指導書コンテンツライブラリー(更新や追加も適宜実施)』ほか で構成。 
「教師用指導書セット」には『④指導者用デジタル教科書(教材)』と『⑤指導編(朱書)クラウド配信版』が含まれます。 
※③④⑤は校内教師フリーライセンス。要望に応じてダウンロード(またはメディア)でも提供可能(利用できるOSや機能が制限されます)。</t>
    <rPh sb="102" eb="104">
      <t>ホンブン</t>
    </rPh>
    <phoneticPr fontId="3"/>
  </si>
  <si>
    <t>新編　新しい社会　歴史　教師用指導書　セット 
①指導編(朱書),②研究編,③指導書コンテンツライブラリー,④指導者用デジタル教科書(教材)［クラウド配信］,⑤指導編(朱書)クラウド配信版</t>
    <phoneticPr fontId="3"/>
  </si>
  <si>
    <t>新編　新しい社会　歴史　教師用指導書 
①指導編(朱書),②研究編,③指導書コンテンツライブラリー</t>
    <phoneticPr fontId="3"/>
  </si>
  <si>
    <t>新編　新しい社会　歴史　教師用指導書　
指導編 (朱書)</t>
    <phoneticPr fontId="3"/>
  </si>
  <si>
    <t>教科書の縮刷紙面に学習の流れや授業の要点を提示した『①指導編(朱書)』,年間指導計画や評価規準を掲載した『②研究編』, 教科書本文や①の「授業の要点」のテキストデータ,評価問題やワークシート,教科書紙面の本文総ルビ・分かち書きPDF, Googleサービスに対応したコンテンツなどを用意した『③指導書コンテンツライブラリー(更新や追加も適宜実施)』ほかで構成。 
「教師用指導書セット」には『④指導者用デジタル教科書(教材)』と『⑤指導編(朱書)クラウド配信版』が含まれます。 
※③④⑤は校内教師フリーライセンス。要望に応じてダウンロード(またはメディア)でも提供可能(利用できるOSや機能が制限されます)。</t>
    <rPh sb="102" eb="104">
      <t>ホンブン</t>
    </rPh>
    <phoneticPr fontId="3"/>
  </si>
  <si>
    <t>東書</t>
    <rPh sb="0" eb="2">
      <t>トウショ</t>
    </rPh>
    <phoneticPr fontId="4"/>
  </si>
  <si>
    <t>新編 新しい社会　公民　教師用指導書　セット 
①指導編(朱書),②研究編,③指導書コンテンツライブラリー,④指導者用デジタル教科書(教材)［クラウド配信］,⑤指導編(朱書)クラウド配信版</t>
    <phoneticPr fontId="3"/>
  </si>
  <si>
    <t>新編 新しい社会　公民　教師用指導書 
①指導編(朱書),②研究編,③指導書コンテンツライブラリー</t>
    <phoneticPr fontId="3"/>
  </si>
  <si>
    <t>新編 新しい社会　公民　教師用指導書　
指導編(朱書)</t>
    <phoneticPr fontId="3"/>
  </si>
  <si>
    <t>教科書の縮刷紙面に解説や授業の流れを掲載した『①指導編(朱書)』,クラウド上で選んだ問題をWordやPDFで出力が可能な『⑥かんたん 問題プリント作成ソフト 問プリ』,教科書Wordデータ,Googleサービスに対応した翻訳用テキストや確認テストな どを用意した『⑦指導書コンテンツライブラリー(更新や追加も適宜実施)』ほかで構成。 
教材研究に焦点をあてた『④研究編』と,1年教科書の巻末紙教具を10セット分集めた『⑤巻末紙教具集』は第1学年のみに付属します。
 「教師用指導書セット」には『⑧指導者用デジタル教科書(教材)』と『⑨指導編(朱書)クラウド配信版』が含まれます。 
※⑥⑦⑧⑨は校内教師フリーライセンス。⑦⑧⑨は要望に応じてダウンロード(またはメディア)でも提供可能(利用できるOSや機能が制限されます)。</t>
    <rPh sb="67" eb="69">
      <t>モンダイ</t>
    </rPh>
    <phoneticPr fontId="3"/>
  </si>
  <si>
    <t>新編 新しい数学 1　教師用指導書　セット 
①指導編(朱書),②資料・問題編,③レッツプラクティス,④研究編,⑤巻末紙教具集,⑥かんたん問題プリント作成ソフト 問プリ,⑦指導書コ ンテンツライブラリー,⑧指導者用デジタル教科書(教材)［クラウド配信］,⑨指導編(朱書) クラウド配信版</t>
    <rPh sb="69" eb="71">
      <t>モンダイ</t>
    </rPh>
    <phoneticPr fontId="3"/>
  </si>
  <si>
    <t>新編 新しい数学 2　教師用指導書　セット 
①指導編(朱書),②資料・問題編,③レッツプラクティス,⑥かんたん問題プリント作成ソフト 問プリ,⑦指導書コンテンツライブラリー,⑧指導者用デジタル教科書(教材)［クラウド配信］, ⑨指導編(朱書)クラウド配信版</t>
    <rPh sb="56" eb="58">
      <t>モンダイ</t>
    </rPh>
    <phoneticPr fontId="3"/>
  </si>
  <si>
    <t>新編 新しい数学 3　教師用指導書　セット 
①指導編(朱書),②資料・問題編,③レッツプラクティス,⑥かんたん問題プリント作成ソフト 問プリ,⑦指導書コンテンツライブラリー,⑧指導者用デジタル教科書(教材)［クラウド配信］, ⑨指導編(朱書)クラウド配信版</t>
    <rPh sb="56" eb="58">
      <t>モンダイ</t>
    </rPh>
    <phoneticPr fontId="3"/>
  </si>
  <si>
    <t>新編 新しい数学 1　教師用指導書 
①指導編(朱書),②資料・問題編,③レッツプラクティス,④研究編,⑤卷末紙教具集,⑥かんたん問題プリント作成ソフト 問プリ,⑦指導書コンテンツライブラリー</t>
    <rPh sb="65" eb="67">
      <t>モンダイ</t>
    </rPh>
    <phoneticPr fontId="3"/>
  </si>
  <si>
    <t>新編 新しい数学 2　教師用指導書 
①指導編(朱書),②資料・問題編,③レッツプラクティス,⑥かんたん問題プリント作成ソフト 問プリ,⑦指導書コンテンツライブラリー</t>
    <rPh sb="52" eb="54">
      <t>モンダイ</t>
    </rPh>
    <phoneticPr fontId="3"/>
  </si>
  <si>
    <t>新編 新しい数学 3　教師用指導書 
①指導編(朱書),②資料・問題編,③レッツプラクティス,⑥かんたん問題プリント作成ソフト 問プリ,⑦指導書コンテンツライブラリー</t>
    <rPh sb="52" eb="54">
      <t>モンダイ</t>
    </rPh>
    <rPh sb="58" eb="60">
      <t>サクセイ</t>
    </rPh>
    <phoneticPr fontId="3"/>
  </si>
  <si>
    <t>新編 新しい数学 1　教師用指導書 
指導編 (朱書)</t>
    <phoneticPr fontId="3"/>
  </si>
  <si>
    <t>新編 新しい数学 2　教師用指導書 
指導編 (朱書)</t>
  </si>
  <si>
    <t>新編 新しい数学 3　教師用指導書 
指導編 (朱書)</t>
  </si>
  <si>
    <t>新編 新しい数学 1　教師用指導書 
巻末紙教具集</t>
    <phoneticPr fontId="3"/>
  </si>
  <si>
    <t>教科書の内容解説や板書例,ICT活用例などを掲載した『①指導編(朱書)』,観察・実験の準備物や結果・考察例,留意点 などを掲載した『②観察・実験編』,教科書の図版やワークシート,教科書の本文総ルビ・分かち書きPDF,Googleサービスに 対応したコンテンツなどを用意した『④指導書コンテンツライブラリー(更新や追加も適宜実施)』ほかで構成。 　『⑦掛図』は第1学年のみに付属します。
 「教師用指導書セット」には『⑤指導者用デジタル教科書(教材)』と『⑥指導編(朱書)クラウド配信版』が含まれます。 
※④⑤⑥は校内教師フリーライセンス。要望に応じてダウンロード(またはメディア)でも提供可能(利用できるOSや機能が制限されます)。</t>
    <rPh sb="93" eb="95">
      <t>ホンブン</t>
    </rPh>
    <phoneticPr fontId="3"/>
  </si>
  <si>
    <t>新編 新しい科学 1　教師用指導書 セット 
①指導編(朱書),②観察・実験編,③総論・指導計画・評価編,④指導書コンテンツライブラ リー,⑤指導者用デジタル教科書(教材)［クラ ウド配信］,⑥指導編(朱書)クラウド配信版, ⑦掛図</t>
    <phoneticPr fontId="3"/>
  </si>
  <si>
    <t>新編 新しい科学 2　教師用指導書 セット 
①指導編(朱書),②観察・実験編,③総論・指導計画・評価編,④指導書コンテンツライブラ リー,⑤指導者用デジタル教科書(教材)［クラ ウド配信］,⑥指導編(朱書)クラウド配信版</t>
    <phoneticPr fontId="3"/>
  </si>
  <si>
    <t>新編 新しい科学 3　教師用指導書 セット 
①指導編(朱書),②観察・実験編,③総論・指導計画・評価編,④指導書コンテンツライブラ リー,⑤指導者用デジタル教科書(教材)［クラ ウド配信］,⑥指導編(朱書)クラウド配信版</t>
    <phoneticPr fontId="3"/>
  </si>
  <si>
    <t>新編 新しい科学 1　教師用指導書 
①指導編(朱書),②観察・実験編,③総論・指導計画・評価編,④指導書コンテンツライブラ リー,⑦掛図</t>
    <phoneticPr fontId="3"/>
  </si>
  <si>
    <t>新編新しい科学 2　教師用指導書 
①指導編(朱書),②観察・実験編,③総論・指導計画・評価編,④指導書コンテンツライブラ リー</t>
    <phoneticPr fontId="3"/>
  </si>
  <si>
    <t>新編 新しい科学 3　教師用指導書 
①指導編(朱書),②観察・実験編,③総論・指導計画・評価編,④指導書コンテンツライブラ リー</t>
    <phoneticPr fontId="3"/>
  </si>
  <si>
    <t>新編 新しい科学 1　教師用指導書 　
指導編 (朱書)</t>
    <phoneticPr fontId="3"/>
  </si>
  <si>
    <t>新編 新しい科学 2　教師用指導書 　
指導編 (朱書)</t>
  </si>
  <si>
    <t>新編 新しい科学 3　教師用指導書 　
指導編 (朱書)</t>
  </si>
  <si>
    <t>教科書縮刷版の【教科書解説編】や指導案を収録した【指導解説編】などで構成。 
鑑賞活動用教材の大判掲示資料やアートカードには多彩な作品を掲載。</t>
    <rPh sb="39" eb="43">
      <t>カンショウカツドウ</t>
    </rPh>
    <rPh sb="43" eb="44">
      <t>ヨウ</t>
    </rPh>
    <rPh sb="44" eb="46">
      <t>キョウザイ</t>
    </rPh>
    <phoneticPr fontId="3"/>
  </si>
  <si>
    <t>美術 1　学習指導書 
①教科書解説編(朱書) ②指導解説編 ③テスト問題
④大判掲示資料(解説付) ⑤指導者用デジタ ル教科書(教材)</t>
    <rPh sb="5" eb="10">
      <t>ガクシュウシドウショ</t>
    </rPh>
    <rPh sb="39" eb="45">
      <t>オオバンケイジシリョウ</t>
    </rPh>
    <rPh sb="46" eb="49">
      <t>カイセツツ</t>
    </rPh>
    <phoneticPr fontId="3"/>
  </si>
  <si>
    <t>009-82</t>
    <phoneticPr fontId="3"/>
  </si>
  <si>
    <t>美術 2・3　学習指導書 
①教科書解説編(朱書) ②指導解説編 ③テスト問題
④大判掲示資料(解説付) ⑤アートカード(3セット入り・解説書付)　⑥指導者用デジタ ル教科書(教材)</t>
    <rPh sb="7" eb="12">
      <t>ガクシュウシドウショ</t>
    </rPh>
    <rPh sb="41" eb="47">
      <t>オオバンケイジシリョウ</t>
    </rPh>
    <rPh sb="48" eb="51">
      <t>カイセツツ</t>
    </rPh>
    <rPh sb="65" eb="66">
      <t>イ</t>
    </rPh>
    <rPh sb="68" eb="71">
      <t>カイセツショ</t>
    </rPh>
    <rPh sb="71" eb="72">
      <t>ツ</t>
    </rPh>
    <phoneticPr fontId="3"/>
  </si>
  <si>
    <t>美術学習指導書 2・3　アートカード　追加セット</t>
    <phoneticPr fontId="3"/>
  </si>
  <si>
    <t>教科書の縮刷紙面に指導の流れや授業の展開を記載した『①指導編(朱書)』,授業を進めるうえでの留意点などを紹介した『② 入門編』,教科書の本文テキスト,プログラムコード,教科書の本文総ルビ・分かち書きPDF, Googleサービスに対応したコンテンツなどを用意した『⑧指導書コンテンツライブラリー(更新や追加も適宜実施)』ほかで構成。
 ※⑧⑨⑩は校内教師フリーライセンス。要望に応じてダウンロード(またはメディア)でも提供可能(利用できるOSや機能が制限されます)。</t>
    <rPh sb="88" eb="90">
      <t>ホンブン</t>
    </rPh>
    <phoneticPr fontId="3"/>
  </si>
  <si>
    <t>新編 新しい技術・家庭 技術分野 
教師用指導書　セット 
①指導編(朱書),②入門編,③問題解決編,④ 指導計画・評価編,⑤研究編,⑥プログラミングの手引き編,⑦掲示資料,⑧指導書コンテンツライブラリー,⑨指導者用デジタルブック［クラウド配信］,⑩指導編(朱書)クラウド配信版</t>
    <phoneticPr fontId="3"/>
  </si>
  <si>
    <t>新編 新しい技術・家庭 技術分野 
教師用指導書　指導編 (朱書)</t>
    <phoneticPr fontId="3"/>
  </si>
  <si>
    <t>教科書の縮刷紙面に指導の流れや授業の展開を記載した『①指導編(朱書)』,授業を進めるうえでの留意点などを紹介した『②入門編』,教科書の本文テキスト,教科書の本文総ルビ・分かち書きPDF,Googleサービスに対応したコンテンツなどを用意した『⑦指導書コンテンツライブラリー(更新や追加も適宜実施)』ほかで構成。 
※⑦⑧⑨は校内教師フリーライセンス。要望に応じてダウンロード(またはメディア)でも提供可能(利用できるOSや機能が制限されます)。</t>
    <rPh sb="78" eb="80">
      <t>ホンブン</t>
    </rPh>
    <phoneticPr fontId="3"/>
  </si>
  <si>
    <t>新編 新しい技術・家庭 家庭分野 
教師用指導書　セット 
①指導編(朱書),②入門編,③実習編,④指導計画・評価編,⑤研究編,⑥掲示資料,⑦指導書コンテンツライブラリー,⑧指導者用デジタルブック［クラウド配信］,⑨指導編(朱書)クラウド配信版</t>
    <phoneticPr fontId="3"/>
  </si>
  <si>
    <t>新編 新しい技術・家庭 家庭分野 
教師用指導書　指導編 (朱書)</t>
    <phoneticPr fontId="3"/>
  </si>
  <si>
    <t>指導者用デジタル教科書(教材)、教科書登場人物たちの楽しい物語を収録した「真央たちのもう一つの物語編」, テスト問題例,評価資料,各種ワークシート等,指導に役立つ資料をそろえました。</t>
    <phoneticPr fontId="3"/>
  </si>
  <si>
    <t>Sunshine English Course 1　Teacher's Manual 
(指導者用デジタル教科書 (教材) セッ卜版) 
①総合解説編②指導解説編③Teacher's Book (朱書)④真央たちのもう一つの物語編 ⑤データ編
⑥データ見本集⑦指導者用デジタル教科書(教材)</t>
    <rPh sb="126" eb="129">
      <t>ミホンシュウ</t>
    </rPh>
    <phoneticPr fontId="3"/>
  </si>
  <si>
    <t>Sunshine English Course 1 
Teacher's Manual 
①総合解説編②指導解説編③Teacher's Book (朱書)④真央たちのもう一つの物語編 ⑤データ編
⑥データ見本集</t>
    <rPh sb="102" eb="105">
      <t>ミホンシュウ</t>
    </rPh>
    <phoneticPr fontId="3"/>
  </si>
  <si>
    <t>Sunshine English Course 1 
Teacher's Book (朱書)</t>
    <phoneticPr fontId="3"/>
  </si>
  <si>
    <t>授業展開等を示した「研究編」,指導のポイントを赤字で示した「朱書編」,全教材の「ワークシート」,多彩なコンテンツ を収録した「指導者用デジタル教科書(教材)」,朗読音声CDのセット。</t>
    <phoneticPr fontId="3"/>
  </si>
  <si>
    <t>光村</t>
    <rPh sb="0" eb="2">
      <t>ミツムラ</t>
    </rPh>
    <phoneticPr fontId="3"/>
  </si>
  <si>
    <t>中学道徳　学習指導書　1 
＜研究編/朱書編/ワークシート/よくわかる！ デジタル教科書・教材活用ガイド(冊子)/指導者用デジタル教科書(教材)/朗読音声CD＞</t>
    <rPh sb="53" eb="55">
      <t>サッシ</t>
    </rPh>
    <phoneticPr fontId="3"/>
  </si>
  <si>
    <t>前記「学習指導書」セットのうち,「朱書編」を分売。縮刷紙面に赤字でてびきの問いに関わる着眼点を,青字で特別支援教育の観点からの留意点を示した,授業に必携の1冊。</t>
    <phoneticPr fontId="3"/>
  </si>
  <si>
    <t>中学道徳　学習指導書 1　(朱書編)</t>
    <phoneticPr fontId="3"/>
  </si>
  <si>
    <t>・指導編…朱書による指導のポイント,内容解説,板書等　　　・研究編…授業展開例,内容解説,資料,評価等　　　　　　・掲示資料 
・データ集(ライセンス証書)…ワークシート,略案,朗読,評価ツール,その他指導資料等 
・指導者用デジタル教科書(ライセンス証書/校内フリーライセンス)</t>
    <rPh sb="129" eb="131">
      <t>コウナイ</t>
    </rPh>
    <phoneticPr fontId="3"/>
  </si>
  <si>
    <t>学研</t>
    <rPh sb="0" eb="2">
      <t>ガッケン</t>
    </rPh>
    <phoneticPr fontId="3"/>
  </si>
  <si>
    <t>224-82</t>
    <phoneticPr fontId="3"/>
  </si>
  <si>
    <t>新版 中学生の道徳　明日への扉　2 
教師用指導書セット</t>
  </si>
  <si>
    <t>224-92</t>
    <phoneticPr fontId="3"/>
  </si>
  <si>
    <t>新版 中学生の道徳　明日への扉　3 
教師用指導書セット</t>
  </si>
  <si>
    <t>前記教師用指導書セットの「指導編」のみを分売するものです。教科書の縮刷版を掲載し,指導のポイント,内容解説,板書など,授業に必要な情報をわかりやすく表記しました。</t>
    <phoneticPr fontId="3"/>
  </si>
  <si>
    <t>新版　中学生の道徳　明日への扉 2 
教師用指導書　指導編 (朱書)</t>
  </si>
  <si>
    <t>新版　中学生の道徳　明日への扉 3 
教師用指導書　指導編 (朱書)</t>
    <phoneticPr fontId="3"/>
  </si>
  <si>
    <t>令和８年度　　中学校　教師用指導書注文書　【回覧用】</t>
    <rPh sb="0" eb="1">
      <t>レイ</t>
    </rPh>
    <rPh sb="1" eb="2">
      <t>ワ</t>
    </rPh>
    <rPh sb="7" eb="10">
      <t>チュウガッコウ</t>
    </rPh>
    <rPh sb="11" eb="14">
      <t>キョウシヨウ</t>
    </rPh>
    <rPh sb="14" eb="16">
      <t>シドウ</t>
    </rPh>
    <phoneticPr fontId="3"/>
  </si>
  <si>
    <t>Sunshine English Course 2　Teacher's Manual 
(指導者用デジタル教科書 (教材) セッ卜版) 
①総合解説編②指導解説編③Teacher's Book (朱書)④真央たちのもう一つの物語編 ⑤データ編
⑥データ見本集⑦指導者用デジタル教科書(教材)</t>
    <rPh sb="126" eb="129">
      <t>ミホンシュウ</t>
    </rPh>
    <phoneticPr fontId="3"/>
  </si>
  <si>
    <t>009-92</t>
    <phoneticPr fontId="3"/>
  </si>
  <si>
    <t>Sunshine English Course 3　Teacher's Manual 
(指導者用デジタル教科書 (教材) セッ卜版) 
①総合解説編②指導解説編③Teacher's Book (朱書)④真央たちのもう一つの物語編 ⑤データ編
⑥データ見本集⑦指導者用デジタル教科書(教材)</t>
    <rPh sb="126" eb="129">
      <t>ミホンシュウ</t>
    </rPh>
    <phoneticPr fontId="3"/>
  </si>
  <si>
    <t>Sunshine English Course 2 
Teacher's Manual 
①総合解説編②指導解説編③Teacher's Book (朱書)④真央たちのもう一つの物語編 ⑤データ編
⑥データ見本集</t>
    <rPh sb="102" eb="105">
      <t>ミホンシュウ</t>
    </rPh>
    <phoneticPr fontId="3"/>
  </si>
  <si>
    <t>Sunshine English Course 3 
Teacher's Manual 
①総合解説編②指導解説編③Teacher's Book (朱書)④真央たちのもう一つの物語編 ⑤データ編
⑥データ見本集</t>
    <rPh sb="102" eb="105">
      <t>ミホンシュウ</t>
    </rPh>
    <phoneticPr fontId="3"/>
  </si>
  <si>
    <t>Sunshine English Course 2 
Teacher's Book (朱書)</t>
  </si>
  <si>
    <t>Sunshine English Course 3 
Teacher's Book (朱書)</t>
  </si>
  <si>
    <t>中学道徳　学習指導書　2 
＜研究編/朱書編/ワークシート/よくわかる！ デジタル教科書・教材活用ガイド(冊子)/指導者用デジタル教科書(教材)/朗読音声CD＞</t>
    <rPh sb="53" eb="55">
      <t>サッシ</t>
    </rPh>
    <phoneticPr fontId="3"/>
  </si>
  <si>
    <t>中学道徳　学習指導書　3 
＜研究編/朱書編/ワークシート/よくわかる！ デジタル教科書・教材活用ガイド(冊子)/指導者用デジタル教科書(教材)/朗読音声CD＞</t>
    <rPh sb="53" eb="55">
      <t>サッシ</t>
    </rPh>
    <phoneticPr fontId="3"/>
  </si>
  <si>
    <t>中学道徳　学習指導書 2　(朱書編)</t>
  </si>
  <si>
    <t>中学道徳　学習指導書 3　(朱書編)</t>
  </si>
  <si>
    <t>第３地区</t>
    <rPh sb="0" eb="1">
      <t>ダイ</t>
    </rPh>
    <rPh sb="2" eb="4">
      <t>チク</t>
    </rPh>
    <phoneticPr fontId="3"/>
  </si>
  <si>
    <t>「朱書編」「研究編」毛筆・硬筆「ワークシート」の他，クラウド配信による運筆動画，硬筆文字検索，比較ツールなどの豊富なデジタルツールで授業をサポート。</t>
    <phoneticPr fontId="3"/>
  </si>
  <si>
    <t>教出</t>
    <phoneticPr fontId="4"/>
  </si>
  <si>
    <t>017-72</t>
    <phoneticPr fontId="3"/>
  </si>
  <si>
    <t>中学書写 　教師用指導書 &lt;セット&gt; 
① 朱書編 ② 研究編 ③ ワークシート毛筆編 
④ ワークシート硬筆編 
※以下クラウド配信版(Myデジタルシリーズ/ デジタル教材) 
⑤ Myデジタル朱書編 ⑥ Myデジタル研究編 
⑦ Myデジタル準備室 ⑧ 指導者用デジタル教材 
⑨ 学習者用デジタル教材</t>
    <phoneticPr fontId="3"/>
  </si>
  <si>
    <t>毎時の展開例や「問い」の解答例,毎時のワークシートや単元ごとの評価問題を掲載した2分冊と,教科書紙面PDF (総ルビ含む),本文や図版のデータ,ワークシートとその解答例などを収録するデジタルデータ集(クラウド配信)で構成して います。
&lt;指導者用デジタル教科書(教材)同梱版&gt;には,図版拡大,書き込みと記録,動画などの豊富な資料,音声読み上げなどの学習支援機能が付いた指導者用デジタル教科書(教材)が付きます。</t>
    <phoneticPr fontId="3"/>
  </si>
  <si>
    <t>日文</t>
    <rPh sb="0" eb="2">
      <t>ニチブン</t>
    </rPh>
    <phoneticPr fontId="4"/>
  </si>
  <si>
    <t>116-72</t>
    <phoneticPr fontId="3"/>
  </si>
  <si>
    <t>&lt;指導者用デジタル教科書 (教材)　同梱版&gt; 
中学社会　地理的分野　教師用指導書 
学習指導編/ワークシート・評価問題編/デジタルデータ集/指導者用デジタル教科書(教材)</t>
    <phoneticPr fontId="3"/>
  </si>
  <si>
    <t>中学社会　地理的分野　教師用指導書 
学習指導編/ワークシート・評価問題編/デジタルデータ集</t>
    <phoneticPr fontId="3"/>
  </si>
  <si>
    <t>教師用指導書〈セット〉は，授業に役立つ「朱書編」，指導の流れや解説を掲載した「展開編」，評価規準等を収録した「研究編」，単元テストやワーク等のデータが入った「準備室」から構成。〈セット〉には，クラウド配信版付き。 
前記〈セット〉のうち，「朱書編」を分売。 
教科書紙面の縮刷を中央に配置し，毎日の授業に役立つ情報や解説を簡潔に見やすく掲載。</t>
    <phoneticPr fontId="3"/>
  </si>
  <si>
    <t>教出</t>
    <rPh sb="0" eb="2">
      <t>キョウシュツ</t>
    </rPh>
    <phoneticPr fontId="3"/>
  </si>
  <si>
    <t>017-92</t>
    <phoneticPr fontId="3"/>
  </si>
  <si>
    <t>中学社会 公民　ともに生きる 
教師用指導書&lt;セット&gt; 
① 朱書編 ② 展開編 ③ 研究編 
※以下クラウド配信版(Myデジタルシリーズ) 
④ Myデジタル朱書編 ⑤ Myデジタル展開編 
⑥ Myデジタル研究編 ⑦ Myデジタル準備室</t>
    <phoneticPr fontId="3"/>
  </si>
  <si>
    <t>中学社会 公民　ともに生きる 
教師用指導書　朱書編</t>
    <phoneticPr fontId="3"/>
  </si>
  <si>
    <t>未来へひろがるサイエンス 1 指導書 
第2部 詳説(クラウド版指導者用デジタル教科書(教材)同梱)
・詳説 　
・別冊　観察・実験編 　・別冊　探Qサポート編 
・クラウド版指導者用デジタル教科書(教材) 
・付録 指導に役立つデジタルデータ集(DVD-ROM) 
※DVD-ROMのデータに加え,Google Formなどの各種データが、会員用ポータルサイトからダウンロードできます。</t>
    <rPh sb="52" eb="54">
      <t>ショウセツ</t>
    </rPh>
    <phoneticPr fontId="3"/>
  </si>
  <si>
    <t>未来へひろがるサイエンス 2 指導書 
第2部 詳説(クラウド版指導者用デジタル教科書(教材)同梱)
・詳説 　
・別冊　観察・実験編 　・別冊　探Qサポート編 
・クラウド版指導者用デジタル教科書(教材) 
・付録 指導に役立つデジタルデータ集(DVD-ROM) 
※DVD-ROMのデータに加え,Google Formなどの各種データが、会員用ポータルサイトからダウンロードできます。</t>
    <rPh sb="52" eb="54">
      <t>ショウセツ</t>
    </rPh>
    <phoneticPr fontId="3"/>
  </si>
  <si>
    <t>未来へひろがるサイエンス 3 指導書 
第2部 詳説(クラウド版指導者用デジタル教科書(教材)同梱)
・詳説 　
・別冊　観察・実験編 　・別冊　探Qサポート編 
・クラウド版指導者用デジタル教科書(教材) 
・付録 指導に役立つデジタルデータ集(DVD-ROM) 
※DVD-ROMのデータに加え,Google Formなどの各種データが、会員用ポータルサイトからダウンロードできます。</t>
    <rPh sb="52" eb="54">
      <t>ショウセツ</t>
    </rPh>
    <phoneticPr fontId="3"/>
  </si>
  <si>
    <t>第1部総説は総説(本冊)と別冊観察・実験の安全ハンドブックの2分冊構成。第2部詳説の各学年は3分冊。観察・実 験編では安全に関わる注意点などを,探Qサポート編では探Qシートを活用した探Q実験の指導方法などを掲載しています。 DVD-ROMには「授業スライド-素材集-」「実験結果の共有シート」等を収録。DVD-ROMのデータに加え,Google Form などの各種データが、会員用ポータルサイトからダウンロードできます。</t>
    <phoneticPr fontId="3"/>
  </si>
  <si>
    <t>061-72 
061-82 
061-92</t>
    <phoneticPr fontId="3"/>
  </si>
  <si>
    <t>未来へひろがるサイエンス 指導書　
第1部　総説 
・総説 
・別冊 安全ハンドブック(動画集CD-ROM付)</t>
    <phoneticPr fontId="3"/>
  </si>
  <si>
    <t>未来へひろがるサイエンス 1　指導書 
第2部 詳説 
・詳説 　
・別冊　観察・実験編　 ・別冊　探Qサポート編 
・付録　指導に役立つデジタルデータ集(DVD-ROM) 
※DVD-ROMのデータに加え,Google Formなどの各種データが,会員用ポータルサイトからダウンロードできます。</t>
    <phoneticPr fontId="3"/>
  </si>
  <si>
    <t>未来へひろがるサイエンス 2　指導書 
第2部 詳説 
・詳説 　
・別冊　観察・実験編　 ・別冊　探Qサポート編 
・付録　指導に役立つデジタルデータ集(DVD-ROM) 
※DVD-ROMのデータに加え,Google Formなどの各種データが,会員用ポータルサイトからダウンロードできます。</t>
    <phoneticPr fontId="3"/>
  </si>
  <si>
    <t>未来へひろがるサイエンス 3　指導書 
第2部 詳説 
・詳説 　
・別冊　観察・実験編　 ・別冊　探Qサポート編 
・付録　指導に役立つデジタルデータ集(DVD-ROM) 
※DVD-ROMのデータに加え,Google Formなどの各種データが,会員用ポータルサイトからダウンロードできます。</t>
    <phoneticPr fontId="3"/>
  </si>
  <si>
    <t>第４地区</t>
    <rPh sb="0" eb="1">
      <t>ダイ</t>
    </rPh>
    <rPh sb="2" eb="4">
      <t>チク</t>
    </rPh>
    <phoneticPr fontId="3"/>
  </si>
  <si>
    <t>教材研究と学習指導を丁寧に解説。朗読CDを同梱。DVD-ROMには,教科書の総ルビPDF,本文データ,全教材のワークシート,多様なテスト問題例などのほか,豊富な二次元コードコンテンツ等を収録。</t>
    <phoneticPr fontId="3"/>
  </si>
  <si>
    <t>三省堂</t>
    <rPh sb="0" eb="3">
      <t>サンセイドウ</t>
    </rPh>
    <phoneticPr fontId="3"/>
  </si>
  <si>
    <t>015-72</t>
    <phoneticPr fontId="3"/>
  </si>
  <si>
    <t>現代の国語 　1　学習指導書
 教材研究と学習指導(上・中・下) ,朗読CD 「読み方を学ぼう」活用ガイド,データ資料集DVD,データ資料集DVD解説書</t>
    <phoneticPr fontId="3"/>
  </si>
  <si>
    <t>015-82</t>
    <phoneticPr fontId="3"/>
  </si>
  <si>
    <t>現代の国語 　2　学習指導書
 教材研究と学習指導(上・中・下) ,朗読CD 「読み方を学ぼう」活用ガイド,データ資料集DVD,データ資料集DVD解説書</t>
    <phoneticPr fontId="3"/>
  </si>
  <si>
    <t>015-92</t>
    <phoneticPr fontId="3"/>
  </si>
  <si>
    <t>現代の国語 　3　学習指導書
 教材研究と学習指導(上・中・下) ,朗読CD 「読み方を学ぼう」活用ガイド,データ資料集DVD,データ資料集DVD解説書</t>
    <phoneticPr fontId="3"/>
  </si>
  <si>
    <t>教科書の紙面をそのまま活用し,指導のポイント・教材分析・語句解説・問題の解答例等の情報を朱書きでわかりやすく提示。 
日々の授業でそのまま使用できる必携書。</t>
    <phoneticPr fontId="3"/>
  </si>
  <si>
    <t>現代の国語　1　教師用教科書 (朱書編)</t>
    <phoneticPr fontId="3"/>
  </si>
  <si>
    <t>現代の国語　2　教師用教科書 (朱書編)</t>
    <phoneticPr fontId="3"/>
  </si>
  <si>
    <t>現代の国語　3　教師用教科書 (朱書編)</t>
    <phoneticPr fontId="3"/>
  </si>
  <si>
    <t>本冊では学習指導の展開例を,朱書編では指導のポイントをわかりやすく解説。DVDにはワークシートや原寸大資料,二次元コードコンテンツのほか、授業動画等を収めた指導者用デジタル教科書(教材)を収録。</t>
    <phoneticPr fontId="3"/>
  </si>
  <si>
    <t>現代の書写 一・二・三　学習指導書 
教材研究と学習指導 
教師用教科書(朱書編)
データ資料集DVD (指導者用デジタル教科書含む)</t>
    <phoneticPr fontId="3"/>
  </si>
  <si>
    <t>毎時の展開例や「問い」の解答例,毎時のワークシートや単元ごとの評価問題を掲載した2分冊と,教科書紙面PDF (総ルビ含む),本文や図版のデータ,ワークシートとその解答例などを収録するデジタルデータ集(クラウド配信)で構成しています。 
&lt;指導者用デジタル教科書(教材)同梱版&gt;には,図版拡大,書き込みと記録,動画などの豊富な資料,音声読み上げなど の学習支援機能が付いた指導者用デジタル教科書(教材)が付きます。</t>
    <phoneticPr fontId="3"/>
  </si>
  <si>
    <t>116-92</t>
    <phoneticPr fontId="3"/>
  </si>
  <si>
    <t>く指導者用デジタル教科書(教材)同梱版〉 
中学社会 公民的分野　教師用指導書 
学習指導編/ワークシート・評価問題編/デジタルデータ集/指導者用デジタル教科書(教材)</t>
    <phoneticPr fontId="3"/>
  </si>
  <si>
    <t>中学社会 公民的分野　教師用指導書 
学習指導編/ワークシート・評価問題編/デジタルデータ集</t>
    <phoneticPr fontId="3"/>
  </si>
  <si>
    <t>セットは，朱書き編，研究編 1年，2年，3年，教授ノート，指導計画・評価編，掲示資料，指導者用デジタル教科書（クラウド版校内フリーライセンス），指導資料データ集（ダウンロード提供）で構成。</t>
    <rPh sb="60" eb="62">
      <t>コウナイ</t>
    </rPh>
    <phoneticPr fontId="3"/>
  </si>
  <si>
    <t>224-72</t>
    <phoneticPr fontId="3"/>
  </si>
  <si>
    <t>新・中学保健体育の研究／セット</t>
  </si>
  <si>
    <t>1～3</t>
  </si>
  <si>
    <t>新・中学保健体育の研究／朱書き編</t>
  </si>
  <si>
    <t>新・中学保健体育の研究／教授ノート</t>
  </si>
  <si>
    <t>-</t>
    <phoneticPr fontId="3"/>
  </si>
  <si>
    <t>第５地区</t>
    <rPh sb="0" eb="1">
      <t>ダイ</t>
    </rPh>
    <rPh sb="2" eb="4">
      <t>チク</t>
    </rPh>
    <phoneticPr fontId="3"/>
  </si>
  <si>
    <t>新編　新しい社会 地理　教師用指導書　セット 
①指導編(朱書),②研究編,③指導書コンテンツライブラリー,④指導者用デジタル教科書(教材)［クラウド配信］,⑤指導編(朱書)クラウド配信版</t>
    <phoneticPr fontId="3"/>
  </si>
  <si>
    <t>新編　新しい社会　地理　教師用指導書 
①指導編(朱書),②研究編,③指導書コンテンツライブラリー</t>
    <phoneticPr fontId="3"/>
  </si>
  <si>
    <t>新編 新しい社会 地理 教師用指導書 
指導編(朱書)</t>
    <phoneticPr fontId="3"/>
  </si>
  <si>
    <t>◆朱註編には，赤刷りの解答に加えて，「褒めたい」「待ちたい」など授業展開に即した情報を掲載
◆探究コンテンツ指導と評価のサポートブックには，QR コンテンツ「探究」を活用する際の指導案や解答例，評価基準を掲載
◆付属 DVD には、各種指導用データの他，Studyaid D.B. プリント作成システム（教科書データ付・校内フリーライセンス）を収録</t>
    <rPh sb="102" eb="104">
      <t>ケイサイ</t>
    </rPh>
    <rPh sb="172" eb="174">
      <t>シュウロク</t>
    </rPh>
    <phoneticPr fontId="3"/>
  </si>
  <si>
    <t>数研</t>
    <rPh sb="0" eb="2">
      <t>スウケン</t>
    </rPh>
    <phoneticPr fontId="3"/>
  </si>
  <si>
    <t>104-73</t>
    <phoneticPr fontId="3"/>
  </si>
  <si>
    <t>これからの数学 1　指導書 
① 朱註編 ② 探究コンテンツ指導と評価のサポートブック ③ 研究編 ④ テスト・ワークシート集 ⑤ 付属DVD</t>
    <rPh sb="62" eb="63">
      <t>シュウ</t>
    </rPh>
    <phoneticPr fontId="3"/>
  </si>
  <si>
    <t>104-83</t>
    <phoneticPr fontId="3"/>
  </si>
  <si>
    <t>これからの数学 2　指導書 
① 朱註編 ② 探究コンテンツ指導と評価のサポートブック ③ 研究編 ④ テスト・ワークシート集 ⑤ 付属DVD</t>
    <rPh sb="62" eb="63">
      <t>シュウ</t>
    </rPh>
    <phoneticPr fontId="3"/>
  </si>
  <si>
    <t>104-93</t>
    <phoneticPr fontId="3"/>
  </si>
  <si>
    <t>これからの数学 3　指導書 
① 朱註編 ② 探究コンテンツ指導と評価のサポートブック ③ 研究編 ④ テスト・ワークシート集 ⑤ 付属DVD</t>
    <rPh sb="62" eb="63">
      <t>シュウ</t>
    </rPh>
    <phoneticPr fontId="3"/>
  </si>
  <si>
    <t>これからの 数学 1　指導書・指導者用 デジタル教科書(教材)セット 
① 朱註編 ② 探究コンテンツ指導と評価のサポートプッ ク ③ 研究編 ④ テスト・ワークシート集 ⑤ 付属DVD ⑥ 指導者用デジタル教科書(教材)DVD</t>
    <rPh sb="84" eb="85">
      <t>シュウ</t>
    </rPh>
    <phoneticPr fontId="3"/>
  </si>
  <si>
    <t>これからの 数学 2　指導書・指導者用 デジタル教科書(教材)セット 
① 朱註編 ② 探究コンテンツ指導と評価のサポートプッ ク ③ 研究編 ④ テスト・ワークシート集 ⑤ 付属DVD ⑥ 指導者用デジタル教科書(教材)DVD</t>
    <rPh sb="84" eb="85">
      <t>シュウ</t>
    </rPh>
    <phoneticPr fontId="3"/>
  </si>
  <si>
    <t>これからの 数学 3　指導書・指導者用 デジタル教科書(教材)セット 
① 朱註編 ② 探究コンテンツ指導と評価のサポートプッ ク ③ 研究編 ④ テスト・ワークシート集 ⑤ 付属DVD ⑥ 指導者用デジタル教科書(教材)DVD</t>
    <rPh sb="84" eb="85">
      <t>シュウ</t>
    </rPh>
    <phoneticPr fontId="3"/>
  </si>
  <si>
    <t>前記指導書のうち,朱註編のみの分売 　
◆赤刷りの解答に加えて,「褒めたい」「待ちたい」など授業展開に即した情報を掲載</t>
    <phoneticPr fontId="3"/>
  </si>
  <si>
    <t>これからの 数学 1　指導用教科書 (朱註編)</t>
    <phoneticPr fontId="3"/>
  </si>
  <si>
    <t>これからの 数学 2　指導用教科書 (朱註編)</t>
  </si>
  <si>
    <t>これからの 数学 3　指導用教科書 (朱註編)</t>
  </si>
  <si>
    <t>授業の流れに沿った『朱書編』,指導案を掲載した『解説編』の2分冊。授業で活用できる『指導者用デジタル教科書(教材)』, 年間指導計画や関連表,場面絵を収録したデジタルデータ集で構成しています。</t>
    <phoneticPr fontId="3"/>
  </si>
  <si>
    <t>日文</t>
    <rPh sb="0" eb="2">
      <t>ニチブン</t>
    </rPh>
    <phoneticPr fontId="3"/>
  </si>
  <si>
    <t>116-73 116-74</t>
    <phoneticPr fontId="3"/>
  </si>
  <si>
    <t>中学道徳　あすを生きる　1
教師用指導書 
朱書編/解説編/朱書編デジタル版/指導者用デジタル教科書(教材)/デジタルデータ集</t>
    <phoneticPr fontId="3"/>
  </si>
  <si>
    <t>朱書編デジタル版,指導者用デジタル教科書(教材),デジタルデータ集は クラウド配信。一部にOCR機能を搭載 
※配信期間は教科書の使用期間 
発行予定/令和7年3月</t>
    <phoneticPr fontId="3"/>
  </si>
  <si>
    <t>116-83 116-84</t>
    <phoneticPr fontId="3"/>
  </si>
  <si>
    <t>中学道徳　あすを生きる　2
教師用指導書 
朱書編/解説編/朱書編デジタル版/指導者用デジタル教科書(教材)/デジタルデータ集</t>
  </si>
  <si>
    <t>116-93 116-94</t>
    <phoneticPr fontId="3"/>
  </si>
  <si>
    <t>中学道徳　あすを生きる　3
教師用指導書 
朱書編/解説編/朱書編デジタル版/指導者用デジタル教科書(教材)/デジタルデータ集</t>
  </si>
  <si>
    <t>前記教師用指導書のうち,『朱書編』(書籍版)の分売分。教科書本文(縮刷)の下に板書例などを示し,授業の流れに沿って発問や指導上の留意点が確認でき,日々の授業に役立つ1冊です。</t>
    <phoneticPr fontId="3"/>
  </si>
  <si>
    <t>中学道徳　あすを生きる　1 
教師用指導書　朱書編</t>
    <phoneticPr fontId="3"/>
  </si>
  <si>
    <t>中学道徳　あすを生きる　2 
教師用指導書　朱書編</t>
  </si>
  <si>
    <t>中学道徳　あすを生きる　3 
教師用指導書　朱書編</t>
  </si>
  <si>
    <t>第６地区</t>
    <rPh sb="0" eb="1">
      <t>ダイ</t>
    </rPh>
    <rPh sb="2" eb="4">
      <t>チク</t>
    </rPh>
    <phoneticPr fontId="3"/>
  </si>
  <si>
    <t>第７地区</t>
    <rPh sb="0" eb="1">
      <t>ダイ</t>
    </rPh>
    <rPh sb="2" eb="4">
      <t>チク</t>
    </rPh>
    <phoneticPr fontId="3"/>
  </si>
  <si>
    <t>毎時の展開例や「問い」の解答例,毎時のワークシートや単元ごとの評価問題を掲載した2分冊と,教科書紙面PDF (総ル ビ含む),本文や図版のデータ,ワークシートとその解答例などを収録するデジタルデータ集(クラウド配信)で構成して います。 
&lt;指導者用デジタル教科書(教材)同梱版&gt;には,図版拡大,書き込みと記録,動画などの豊富な資料,音声読み上げなどの学習支援機能が付いた指導者用デジタル教科書(教材)が付きます。</t>
    <phoneticPr fontId="3"/>
  </si>
  <si>
    <t>く指導者用デジタル教科書(教材)同梱版〉 
中学社会　歴史的分野　教師用指導書 
学習指導編/ワークシート・評価問題編/デジタルデータ集/指導者用デジタル教科書(教材)</t>
    <phoneticPr fontId="3"/>
  </si>
  <si>
    <t>中学社会　歴史的分野　教師用指導書 
学習指導編/ワークシート・評価問題編/デジタルデータ集</t>
    <phoneticPr fontId="3"/>
  </si>
  <si>
    <t>指導のねらい,解答例,指導上の留意点などを掲載した『朱書編』,指導計画の作成に役立つ『資料編』,小テストに使える『テ スト編』,詳細な解答を示した『教科書解答編』の4分冊。朱書編デジタル版,教科書紙面データ(PDF,Word)や各編に掲載されている資料などをご利用いただけます。 
&lt;指導者用デジタル教科書(教材)同梱版&gt;には,上記に加え,指導者用デジタル教科書(教材)が付きます。</t>
    <phoneticPr fontId="3"/>
  </si>
  <si>
    <t>く指導者用デジタル教科書(教材)同梱版〉
中学数学 1　教師用指導書 
朱書編/資料編/テスト編/教科書解答編/朱書編デジタル版/デジタルデータ集/指導者用デジタル教科書(教材)</t>
    <phoneticPr fontId="3"/>
  </si>
  <si>
    <t>116-82</t>
    <phoneticPr fontId="3"/>
  </si>
  <si>
    <t>く指導者用デジタル教科書(教材)同梱版〉
中学数学 2　教師用指導書 
朱書編/資料編/テスト編/教科書解答編/朱書編デジタル版/デジタルデータ集/指導者用デジタル教科書(教材)</t>
    <phoneticPr fontId="3"/>
  </si>
  <si>
    <t>く指導者用デジタル教科書(教材)同梱版〉
中学数学 3　教師用指導書 
朱書編/資料編/テスト編/教科書解答編/朱書編デジタル版/デジタルデータ集/指導者用デジタル教科書(教材)</t>
    <phoneticPr fontId="3"/>
  </si>
  <si>
    <t>中学数学 1　教師用指導書 
朱書編/資料編/テスト編/教科書解答編/朱書編デジタル版/デジタルデータ集</t>
    <phoneticPr fontId="3"/>
  </si>
  <si>
    <t>中学数学 2　教師用指導書 
朱書編/資料編/テスト編/教科書解答編/朱書編デジタル版/デジタルデータ集</t>
  </si>
  <si>
    <t>中学数学 3　教師用指導書 
朱書編/資料編/テスト編/教科書解答編/朱書編デジタル版/デジタルデータ集</t>
  </si>
  <si>
    <t>前記教師用指導書のうち,『朱書編』(書籍版)の分売分。教科書紙面の縮刷上に解答を朱書するほか,横欄及び下欄に指導のねらい,解答例,指導上の留意点を示すなど,授業に役立つ情報をまとめています。</t>
    <phoneticPr fontId="3"/>
  </si>
  <si>
    <t>中学数学 1　教師用指導書 　朱書編</t>
    <phoneticPr fontId="3"/>
  </si>
  <si>
    <t>中学数学 2　教師用指導書 　朱書編</t>
  </si>
  <si>
    <t>中学数学 3　教師用指導書 　朱書編</t>
  </si>
  <si>
    <t>セットは「朱書編」「研究編」「伴奏編」及び「範唱・伴奏CD」「合唱パート別練習用CD」「鑑賞CD」を一体化し「指導者用デジタル教材」「学習者用デジタル教材」を同梱したもの。クラウド配信版付き。</t>
    <phoneticPr fontId="3"/>
  </si>
  <si>
    <t>中学音楽 1 　音楽のおくりもの 
教師用指導書&lt;セット&gt;
① 朱書編 ② 研究編 ③ 伴奏編 ④ 範唱・伴奏CD 
⑤ 合唱パート別練習用CD ⑥ 鑑賞CD 
※以下クラウド配信版(Myデジタルシリーズ/ デジタル教材)
⑦ Myデジタル朱書編 ⑧ Myデジタル研究編
⑨ Myデジタル伴奏編 ⑩ Myデジタル準備室 
⑪指導者用デジタル教材
⑫学習者用デジタル教材</t>
    <rPh sb="132" eb="134">
      <t>ケンキュウ</t>
    </rPh>
    <rPh sb="144" eb="146">
      <t>バンソウ</t>
    </rPh>
    <rPh sb="146" eb="147">
      <t>ヘン</t>
    </rPh>
    <rPh sb="156" eb="159">
      <t>ジュンビシツ</t>
    </rPh>
    <rPh sb="162" eb="164">
      <t>シドウ</t>
    </rPh>
    <phoneticPr fontId="3"/>
  </si>
  <si>
    <t>017-83</t>
    <phoneticPr fontId="3"/>
  </si>
  <si>
    <t>中学音楽 2・3上 　音楽のおくりもの 
教師用指導書&lt;セット&gt;
① 朱書編 ② 研究編 ③ 伴奏編 ④ 範唱・伴奏CD 
⑤ 合唱パート別練習用CD ⑥ 鑑賞CD 
※以下クラウド配信版(Myデジタルシリーズ/ デジタル教材)
⑦ Myデジタル朱書編 ⑧ Myデジタル研究編
⑨ Myデジタル伴奏編 ⑩ Myデジタル準備室 
⑪指導者用デジタル教材
⑫学習者用デジタル教材</t>
    <rPh sb="8" eb="9">
      <t>ウエ</t>
    </rPh>
    <rPh sb="135" eb="137">
      <t>ケンキュウ</t>
    </rPh>
    <rPh sb="147" eb="149">
      <t>バンソウ</t>
    </rPh>
    <rPh sb="149" eb="150">
      <t>ヘン</t>
    </rPh>
    <rPh sb="159" eb="162">
      <t>ジュンビシツ</t>
    </rPh>
    <rPh sb="165" eb="167">
      <t>シドウ</t>
    </rPh>
    <phoneticPr fontId="3"/>
  </si>
  <si>
    <t>017-84</t>
    <phoneticPr fontId="3"/>
  </si>
  <si>
    <t>中学音楽 2・3下 　音楽のおくりもの 
教師用指導書&lt;セット&gt;
① 朱書編 ② 研究編 ③ 伴奏編 ④ 範唱・伴奏CD 
⑤ 合唱パート別練習用CD ⑥ 鑑賞CD 
※以下クラウド配信版(Myデジタルシリーズ/ デジタル教材)
⑦ Myデジタル朱書編 ⑧ Myデジタル研究編
⑨ Myデジタル伴奏編 ⑩ Myデジタル準備室 
⑪指導者用デジタル教材
⑫学習者用デジタル教材</t>
    <rPh sb="8" eb="9">
      <t>シタ</t>
    </rPh>
    <rPh sb="135" eb="137">
      <t>ケンキュウ</t>
    </rPh>
    <rPh sb="147" eb="149">
      <t>バンソウ</t>
    </rPh>
    <rPh sb="149" eb="150">
      <t>ヘン</t>
    </rPh>
    <rPh sb="159" eb="162">
      <t>ジュンビシツ</t>
    </rPh>
    <rPh sb="165" eb="167">
      <t>シドウ</t>
    </rPh>
    <phoneticPr fontId="3"/>
  </si>
  <si>
    <t>指導の役に立つ解説を教科書全ページに朱書きしたもの。前記セット内「朱書編」の分売品。</t>
  </si>
  <si>
    <t>中学音楽 1 音楽のおくりもの 
教師用指導書　朱書編</t>
    <phoneticPr fontId="3"/>
  </si>
  <si>
    <t>中学音楽 2・3上　音楽のおくりもの 
教師用指導書　朱書編</t>
    <phoneticPr fontId="3"/>
  </si>
  <si>
    <t>中学音楽 2・3下　音楽のおくりもの 
教師用指導書　朱書編</t>
    <rPh sb="8" eb="9">
      <t>シタ</t>
    </rPh>
    <phoneticPr fontId="3"/>
  </si>
  <si>
    <t>歌唱教材の伴奏楽譜集。本伴奏,簡易伴奏,参考教材等を掲載。前記セット内「伴奏編」の分売品。</t>
  </si>
  <si>
    <t>中学音楽 1　音楽のおくりもの 
教師用指導書　伴奏編</t>
    <phoneticPr fontId="3"/>
  </si>
  <si>
    <t>中学音楽2・3上　音楽のおくりもの 
教師用指導書　伴奏編</t>
    <phoneticPr fontId="3"/>
  </si>
  <si>
    <t>中学音楽2・3下　音楽のおくりもの 
教師用指導書　伴奏編</t>
    <rPh sb="7" eb="8">
      <t>シタ</t>
    </rPh>
    <phoneticPr fontId="3"/>
  </si>
  <si>
    <t>歌唱教材の範唱及び伴奏音源を全曲収録。CD4枚。前記セット内「範唱・伴奏CD」の分売品。</t>
    <phoneticPr fontId="3"/>
  </si>
  <si>
    <t>中学音楽 1　音楽のおくりもの 
教師用指導書 　範唱・伴奏CD</t>
    <phoneticPr fontId="3"/>
  </si>
  <si>
    <t>中学音楽 2・3上　音楽のおくりもの 
教師用指導書 　範唱・伴奏CD</t>
    <phoneticPr fontId="3"/>
  </si>
  <si>
    <t>中学音楽 2・3下　音楽のおくりもの 
教師用指導書 　範唱・伴奏CD</t>
    <rPh sb="8" eb="9">
      <t>シタ</t>
    </rPh>
    <phoneticPr fontId="3"/>
  </si>
  <si>
    <t>合唱教材を各パート別に収録したもの。CD3枚。前記セット内「合唱パート別練習用CD」の分売品。</t>
  </si>
  <si>
    <t>中学音楽 1　音楽のおくりもの 
教師用指導書　合唱パート別練習用 CD</t>
    <phoneticPr fontId="3"/>
  </si>
  <si>
    <t>中学音楽 2・3上　音楽のおくりもの 
教師用指導書　合唱パート別練習用 CD</t>
    <phoneticPr fontId="3"/>
  </si>
  <si>
    <t>中学音楽 2・3下　音楽のおくりもの 
教師用指導書　合唱パート別練習用 CD</t>
    <rPh sb="8" eb="9">
      <t>シタ</t>
    </rPh>
    <phoneticPr fontId="3"/>
  </si>
  <si>
    <t>教科書で扱っている鑑賞教材を収録したもの。CD4枚。前記セット内「鑑賞CD」の分売品。</t>
  </si>
  <si>
    <t>中学音楽 1 音楽のおくりもの 
教師用指導書　鑑賞CD</t>
    <phoneticPr fontId="3"/>
  </si>
  <si>
    <t>中学音楽 2・3上 　音楽のおくりもの 
教師用指導書　鑑賞CD</t>
    <phoneticPr fontId="3"/>
  </si>
  <si>
    <t>中学音楽 2・3下 　音楽のおくりもの 
教師用指導書　鑑賞CD</t>
    <rPh sb="8" eb="9">
      <t>シタ</t>
    </rPh>
    <phoneticPr fontId="3"/>
  </si>
  <si>
    <t>セットは「朱書編・研究編」「伴奏編」及び「範唱・鑑賞CD」を一体化して「指導者用デジタル教材」「学習者用デジタル教材」を同梱したもの。「クラウド配信版」付き。</t>
    <phoneticPr fontId="3"/>
  </si>
  <si>
    <t>教出</t>
    <rPh sb="0" eb="2">
      <t>キョウシュツ</t>
    </rPh>
    <phoneticPr fontId="4"/>
  </si>
  <si>
    <t>中学器楽 　音楽のおくりもの 
教師用指導書 &lt;セット&gt; 
① 朱書編・研究編 ② 伴奏編 ③ 範奏・鑑賞CD 
※以下クラウド配信版(Myデジタルシリーズ/ デジタル教材) 
④ Myデジタル朱書編 ⑤ Myデジタル伴奏編 
⑥ Myデジタル準備室 ⑦ 指導者用デジタル教材 
⑧ 学習者用デジタル教材</t>
    <phoneticPr fontId="3"/>
  </si>
  <si>
    <t>器楽教材の伴奏楽譜集。前記セット内「伴奏編」の分売品。</t>
  </si>
  <si>
    <t>中学器楽 音楽のおくりもの　 伴奏編</t>
    <phoneticPr fontId="3"/>
  </si>
  <si>
    <t>器楽教材の範奏・伴奏音源と参考鑑賞音源を収録したもの。CD2枚。前記セット内「範奏・鑑賞CD」の分売品。</t>
    <phoneticPr fontId="3"/>
  </si>
  <si>
    <t>中学器楽 音楽のおくりもの　 範奏・鑑賞CD</t>
    <phoneticPr fontId="3"/>
  </si>
  <si>
    <t>題材のねらい,評価規準,ポイントなどを記載した『朱書編』,実践事例を紹介した『研究・指導編』,ICTに特化した実践集,作家や作品を解説する動画等を収録した『指導者用デジタル教科書(教材)』などで構成しています。</t>
    <rPh sb="57" eb="58">
      <t>シュウ</t>
    </rPh>
    <phoneticPr fontId="3"/>
  </si>
  <si>
    <t>美術 1　教師用指導書 
朱書編/研究・指導編/大判掛図/大判鑑賞画/ ICT実践事例/朱書編デジタル版/研究・指導編 デジタル版/指導者用デジタル教科書(教材)&lt;動画教材,ワークシート,授業研究教材,デジタル 教科書など&gt;/指導書活用ガイド</t>
    <phoneticPr fontId="3"/>
  </si>
  <si>
    <t>116-83</t>
    <phoneticPr fontId="3"/>
  </si>
  <si>
    <t>美術 2・3上  教師用指導書
朱書編／研究・指導編／大判掛図／大判鑑賞画／
ICT実践事例／朱書編デジタル版／研究・指導編
デジタル版／指導者用デジタル教科書（教材）〈動画教材，ワークシート，授業研究教材，デジタル教科書など〉／指導書活用ガイド</t>
    <rPh sb="6" eb="7">
      <t>ウエ</t>
    </rPh>
    <rPh sb="23" eb="25">
      <t>シドウ</t>
    </rPh>
    <rPh sb="25" eb="26">
      <t>ヘン</t>
    </rPh>
    <phoneticPr fontId="3"/>
  </si>
  <si>
    <t>116-84</t>
    <phoneticPr fontId="3"/>
  </si>
  <si>
    <t>美術 2・3下  教師用指導書
朱書編／研究・指導編／大判掛図／大判鑑賞画／
ICT実践事例／朱書編デジタル版／研究・指導編
デジタル版／指導者用デジタル教科書（教材）〈動画教材，ワークシート，授業研究教材，デジタル教科書など〉／指導書活用ガイド</t>
    <rPh sb="6" eb="7">
      <t>ゲ</t>
    </rPh>
    <rPh sb="23" eb="25">
      <t>シドウ</t>
    </rPh>
    <rPh sb="25" eb="26">
      <t>ヘン</t>
    </rPh>
    <phoneticPr fontId="3"/>
  </si>
  <si>
    <t>新版 中学生の道徳　明日への扉　1 
教師用指導書セット</t>
    <phoneticPr fontId="3"/>
  </si>
  <si>
    <t>新版　中学生の道徳　明日への扉 1 
教師用指導書　指導編 (朱書)</t>
    <phoneticPr fontId="3"/>
  </si>
  <si>
    <t>第８地区</t>
    <rPh sb="0" eb="1">
      <t>ダイ</t>
    </rPh>
    <rPh sb="2" eb="4">
      <t>チク</t>
    </rPh>
    <phoneticPr fontId="3"/>
  </si>
  <si>
    <t>授業における地図帳の活用例を掲載した『①指導編』と，デジタル地球儀「My Globe」や主題図データ集などを用意した『②指導書コンテンツライブラリー（更新や追加も適宜実施）』で構成。
※②は校内教師フリーライセンス。要望に応じてメディアでも提供可能。</t>
    <phoneticPr fontId="3"/>
  </si>
  <si>
    <t>新編　新しい社会地図　教師用指導書 
①指導編,②指導書コンテンツライブラリー</t>
    <phoneticPr fontId="3"/>
  </si>
  <si>
    <t>毎日の指導に役立つ各種冊子にデータDVDを同梱した指導書セット。新たに,デジタル教科書・教材の活用方法を紹介した「よくわかる！デジタル教科書・教材活用ガイド」を収録。専用ウェブサイトから最新のデータを参照可能。</t>
    <phoneticPr fontId="3"/>
  </si>
  <si>
    <t>Here We Go!　ENGLISH COURSE  1 
Teacher's Manual (指導書セット) 
〈Teacheｒ's Book (朱書編),指導・評価編,解説編,ワークシート 教科書活動編 ,ワークシート 基本文練習編,
評価テスト編 ,ラウンドシステム・ガイドブック,よくわかる！デジタル教科書・教材活用ガイド(冊子),データDVD-ROM&gt;</t>
    <rPh sb="103" eb="104">
      <t>ヘン</t>
    </rPh>
    <rPh sb="118" eb="119">
      <t>ヘン</t>
    </rPh>
    <rPh sb="126" eb="127">
      <t>ヘン</t>
    </rPh>
    <rPh sb="167" eb="169">
      <t>サッシ</t>
    </rPh>
    <phoneticPr fontId="3"/>
  </si>
  <si>
    <t>教科書紙面上に文法・語句の解説や,訳例・解答例,音声指導のポイント等を記載。スクリプトや英語でのやり取りや発問例も豊富に掲載した,教師用の朱書版教科書。</t>
    <phoneticPr fontId="3"/>
  </si>
  <si>
    <t>Here We Go! ENGUSH COURSE 1 
Teacher's Book (朱書編)</t>
    <phoneticPr fontId="3"/>
  </si>
  <si>
    <t>Here We Go!　ENGLISH COURSE  2 
Teacher's Manual (指導書セット) 
〈Teacheｒ's Book (朱書編),指導・評価編,解説編,ワークシート 教科書活動編 ,ワークシート 基本文練習編,
評価テスト編 ,ラウンドシステム・ガイドブック,よくわかる！デジタル教科書・教材活用ガイド(冊子),データDVD-ROM&gt;</t>
    <rPh sb="103" eb="104">
      <t>ヘン</t>
    </rPh>
    <rPh sb="118" eb="119">
      <t>ヘン</t>
    </rPh>
    <rPh sb="126" eb="127">
      <t>ヘン</t>
    </rPh>
    <rPh sb="167" eb="169">
      <t>サッシ</t>
    </rPh>
    <phoneticPr fontId="3"/>
  </si>
  <si>
    <t>Here We Go!　ENGLISH COURSE  3 
Teacher's Manual (指導書セット) 
〈Teacheｒ's Book (朱書編),指導・評価編,解説編,ワークシート 教科書活動編 ,ワークシート 基本文練習編,
評価テスト編 ,ラウンドシステム・ガイドブック,よくわかる！デジタル教科書・教材活用ガイド(冊子),データDVD-ROM&gt;</t>
    <rPh sb="103" eb="104">
      <t>ヘン</t>
    </rPh>
    <rPh sb="118" eb="119">
      <t>ヘン</t>
    </rPh>
    <rPh sb="126" eb="127">
      <t>ヘン</t>
    </rPh>
    <rPh sb="167" eb="169">
      <t>サッシ</t>
    </rPh>
    <phoneticPr fontId="3"/>
  </si>
  <si>
    <t>Here We Go! ENGUSH COURSE 2 
Teacher's Book (朱書編)</t>
  </si>
  <si>
    <t>Here We Go! ENGUSH COURSE 3 
Teacher's Book (朱書編)</t>
  </si>
  <si>
    <t>第９地区</t>
    <rPh sb="0" eb="1">
      <t>ダイ</t>
    </rPh>
    <rPh sb="2" eb="4">
      <t>チク</t>
    </rPh>
    <phoneticPr fontId="3"/>
  </si>
  <si>
    <t>第10地区</t>
    <rPh sb="0" eb="1">
      <t>ダイ</t>
    </rPh>
    <rPh sb="3" eb="5">
      <t>チク</t>
    </rPh>
    <phoneticPr fontId="3"/>
  </si>
  <si>
    <t>第11地区</t>
    <rPh sb="0" eb="1">
      <t>ダイ</t>
    </rPh>
    <rPh sb="3" eb="5">
      <t>チク</t>
    </rPh>
    <phoneticPr fontId="3"/>
  </si>
  <si>
    <t>毎日の授業に役立つ「朱書編」「ワークシート編」,学習指導案を掲載した「研究編」。 「Myデジタル準備室」では朗読音声や挿絵・写真データを提供。 〈セット〉にはクラウド配信版付き。</t>
    <phoneticPr fontId="3"/>
  </si>
  <si>
    <t>中学道徳 1　とびだそう未来へ 
教師用指導書〈セット〉
① 朱書編 ② 研究編 ③ ワークシート編 
※以下クラウド配信版(Myデジタルシリーズ/ デジタル教材) 
④ Myデジタル朱書編 ⑤ Myデジタル研究編 
⑥ Myデジタルワークシート編 ⑦ Myデジタル準備室 ⑧ 指導者用デジタル教材 ⑨ 学習者用デジタル教材</t>
    <phoneticPr fontId="3"/>
  </si>
  <si>
    <t>017-82</t>
    <phoneticPr fontId="3"/>
  </si>
  <si>
    <t>中学道徳 2　とびだそう未来へ 
教師用指導書〈セット〉
① 朱書編 ② 研究編 ③ ワークシート編 
※以下クラウド配信版(Myデジタルシリーズ/ デジタル教材) 
④ Myデジタル朱書編 ⑤ Myデジタル研究編 
⑥ Myデジタルワークシート編 ⑦ Myデジタル準備室 ⑧ 指導者用デジタル教材 ⑨ 学習者用デジタル教材</t>
  </si>
  <si>
    <t>中学道徳 3　とびだそう未来へ 
教師用指導書〈セット〉
① 朱書編 ② 研究編 ③ ワークシート編 
※以下クラウド配信版(Myデジタルシリーズ/ デジタル教材) 
④ Myデジタル朱書編 ⑤ Myデジタル研究編 
⑥ Myデジタルワークシート編 ⑦ Myデジタル準備室 ⑧ 指導者用デジタル教材 ⑨ 学習者用デジタル教材</t>
  </si>
  <si>
    <t>前記指導書セットのうち「朱書編十ワークシート編」を分売。 
「朱書編」は教科書縮刷紙面に授業の流れや発問,板書例等を掲載。「ワークシート編」はPDF・word・一太郎のデータも提供。</t>
    <phoneticPr fontId="3"/>
  </si>
  <si>
    <t>中学道徳 1　とびだそう未来へ 
教師用指導書　朱書編＋ワークシート編 
① 朱書編 ② ワークシート編</t>
    <phoneticPr fontId="3"/>
  </si>
  <si>
    <t>中学道徳 2　とびだそう未来へ 
教師用指導書　朱書編＋ワークシート編 
① 朱書編 ② ワークシート編</t>
  </si>
  <si>
    <t>中学道徳 3　とびだそう未来へ 
教師用指導書　朱書編＋ワークシート編 
① 朱書編 ② ワークシート編</t>
  </si>
  <si>
    <t>第12地区</t>
    <rPh sb="0" eb="1">
      <t>ダイ</t>
    </rPh>
    <rPh sb="3" eb="5">
      <t>チク</t>
    </rPh>
    <phoneticPr fontId="3"/>
  </si>
  <si>
    <t>第13地区</t>
    <rPh sb="0" eb="1">
      <t>ダイ</t>
    </rPh>
    <rPh sb="3" eb="5">
      <t>チク</t>
    </rPh>
    <phoneticPr fontId="3"/>
  </si>
  <si>
    <t>●教科書の縮刷紙面に解説や評価規準例,指導のポイントなどを,2色でわかりやすく提示 
●デジタル教科書と同じ「つばさブック」ビューアで,ペンやふせんなどのツールが使用可能</t>
    <phoneticPr fontId="3"/>
  </si>
  <si>
    <t>大日本</t>
    <rPh sb="0" eb="3">
      <t>ダイニホン</t>
    </rPh>
    <phoneticPr fontId="3"/>
  </si>
  <si>
    <t>理科の世界 1　教師用指導書 
教科書編(デジタル版)</t>
    <phoneticPr fontId="3"/>
  </si>
  <si>
    <t>校内フリーライセンス・ クラウド版</t>
    <phoneticPr fontId="3"/>
  </si>
  <si>
    <t>理科の世界 2　教師用指導書 
教科書編(デジタル版)</t>
  </si>
  <si>
    <t>理科の世界 3　教師用指導書 
教科書編(デジタル版)</t>
  </si>
  <si>
    <t>●教師用指導書の教科書編のデジタル版と,指導者用デジタル教科書のセット 
●どちらも同じビューア「つばさブック」で,ペンやふせんなどのさまざまなツールが使用可能</t>
    <phoneticPr fontId="3"/>
  </si>
  <si>
    <t>理科の世界 1　教師用指導書 
教科書編(デジタル版)・指導者用デジタル教科書セット</t>
    <phoneticPr fontId="3"/>
  </si>
  <si>
    <t>理科の世界 2　教師用指導書 
教科書編(デジタル版)・指導者用デジタル教科書セット</t>
    <phoneticPr fontId="3"/>
  </si>
  <si>
    <t>理科の世界 3　教師用指導書 
教科書編(デジタル版)・指導者用デジタル教科書セット</t>
    <phoneticPr fontId="3"/>
  </si>
  <si>
    <r>
      <t>題材や文法などの解説，問題の解答，指導と評価のための情報，授業等で活用できるワークシート・音声・単語などのデータを収録した DVD</t>
    </r>
    <r>
      <rPr>
        <sz val="11"/>
        <rFont val="Courier New"/>
        <family val="3"/>
      </rPr>
      <t>–</t>
    </r>
    <r>
      <rPr>
        <sz val="11"/>
        <rFont val="HGPｺﾞｼｯｸM"/>
        <family val="3"/>
        <charset val="128"/>
      </rPr>
      <t>ROM，音声再生等に対応した指導者用デジタル教科書 Lite を含む，全 7分冊。</t>
    </r>
    <phoneticPr fontId="3"/>
  </si>
  <si>
    <r>
      <t>NEW CROWN English Series 2 
Teacher’s Manual
①総説編    ②指導・解説編    ③ワークシートデータ見本集(基礎 ･基本編/教科書活用編/補充活動編)   ④授業案編    ⑤ Teacher’s Book（朱書）  ⑥指導用データ DVD</t>
    </r>
    <r>
      <rPr>
        <sz val="11"/>
        <rFont val="Courier New"/>
        <family val="3"/>
      </rPr>
      <t>–</t>
    </r>
    <r>
      <rPr>
        <sz val="11"/>
        <rFont val="HGPｺﾞｼｯｸM"/>
        <family val="3"/>
        <charset val="128"/>
      </rPr>
      <t xml:space="preserve">ROM   
</t>
    </r>
    <r>
      <rPr>
        <sz val="11"/>
        <rFont val="Segoe UI Symbol"/>
        <family val="3"/>
      </rPr>
      <t>⑦</t>
    </r>
    <r>
      <rPr>
        <sz val="11"/>
        <rFont val="HGPｺﾞｼｯｸM"/>
        <family val="3"/>
        <charset val="128"/>
      </rPr>
      <t>指導者用デジタル教科書 Lite</t>
    </r>
    <rPh sb="57" eb="59">
      <t>カイセツ</t>
    </rPh>
    <rPh sb="74" eb="77">
      <t>ミホンシュウ</t>
    </rPh>
    <phoneticPr fontId="3"/>
  </si>
  <si>
    <r>
      <t>NEW CROWN English Series 3 
Teacher’s Manual
①総説編    ②指導・解説編    ③ワークシートデータ見本集(基礎 ･基本編/教科書活用編/補充活動編)   ④授業案編    ⑤ Teacher’s Book（朱書）  ⑥指導用データ DVD</t>
    </r>
    <r>
      <rPr>
        <sz val="11"/>
        <rFont val="Courier New"/>
        <family val="3"/>
      </rPr>
      <t>–</t>
    </r>
    <r>
      <rPr>
        <sz val="11"/>
        <rFont val="HGPｺﾞｼｯｸM"/>
        <family val="3"/>
        <charset val="128"/>
      </rPr>
      <t xml:space="preserve">ROM   
</t>
    </r>
    <r>
      <rPr>
        <sz val="11"/>
        <rFont val="Segoe UI Symbol"/>
        <family val="3"/>
      </rPr>
      <t>⑦</t>
    </r>
    <r>
      <rPr>
        <sz val="11"/>
        <rFont val="HGPｺﾞｼｯｸM"/>
        <family val="3"/>
        <charset val="128"/>
      </rPr>
      <t>指導者用デジタル教科書 Lite</t>
    </r>
    <rPh sb="57" eb="59">
      <t>カイセツ</t>
    </rPh>
    <rPh sb="74" eb="77">
      <t>ミホンシュウ</t>
    </rPh>
    <phoneticPr fontId="3"/>
  </si>
  <si>
    <t>NEW CROWN English Series 2 
Teacher’s Book　（朱書）</t>
    <phoneticPr fontId="3"/>
  </si>
  <si>
    <t>NEW CROWN English Series 3 
Teacher’s Book　（朱書）</t>
    <phoneticPr fontId="3"/>
  </si>
  <si>
    <t>第14地区</t>
    <rPh sb="0" eb="1">
      <t>ダイ</t>
    </rPh>
    <rPh sb="3" eb="5">
      <t>チク</t>
    </rPh>
    <phoneticPr fontId="3"/>
  </si>
  <si>
    <t>先生が安心して授業に臨んでいただくために,授業準備や実際の授業展開、その後の評価に使えるさまざまな指導資料をご用意しました。 　
データはWebからダウンロード可能です。</t>
    <rPh sb="32" eb="33">
      <t>カイ</t>
    </rPh>
    <rPh sb="36" eb="37">
      <t>ゴ</t>
    </rPh>
    <rPh sb="38" eb="40">
      <t>ヒョウカ</t>
    </rPh>
    <rPh sb="41" eb="42">
      <t>ツカ</t>
    </rPh>
    <rPh sb="49" eb="53">
      <t>シドウシリョウ</t>
    </rPh>
    <phoneticPr fontId="3"/>
  </si>
  <si>
    <t>教図</t>
    <rPh sb="0" eb="1">
      <t>キョウ</t>
    </rPh>
    <rPh sb="1" eb="2">
      <t>ト</t>
    </rPh>
    <phoneticPr fontId="3"/>
  </si>
  <si>
    <t>006-73
006-74</t>
    <phoneticPr fontId="3"/>
  </si>
  <si>
    <t>新 技術・家庭　技術分野　明日を創造する 　
教師用指導書セット
・授業実践編（教科書に沿った学習の流れや板書例）
・指導計画・評価計画編（年間指導計画の立て方や評価） 
・教科内容研究編（指導上有益な知識や技能解説） 
・デジタルお役立ちブック（デジタルデータの使い方） 
・指導者用デジタル教科書（教材）Web 配信 
・デジタルデータ（電子黒板パワーポイントデータ・素材集）Web 配信</t>
    <phoneticPr fontId="3"/>
  </si>
  <si>
    <t>3分冊
冊子１部 
Web配信</t>
    <rPh sb="4" eb="6">
      <t>サッシ</t>
    </rPh>
    <rPh sb="7" eb="8">
      <t>ブ</t>
    </rPh>
    <rPh sb="13" eb="15">
      <t>ハイシン</t>
    </rPh>
    <phoneticPr fontId="3"/>
  </si>
  <si>
    <t>先生が安心して授業に臨んでいただくために,授業準備や実際の授業展開,その後の評価に使えるさまざまな指導資料をご用意しました。 　
データはWebからダウンロード可能です。</t>
    <phoneticPr fontId="3"/>
  </si>
  <si>
    <t>006-72</t>
    <phoneticPr fontId="3"/>
  </si>
  <si>
    <t>新 技術・家庭　家庭分野　暮らしを創造する 　
教師用指導書セット 
・授業実践編（教科書に沿った学習の流れや板書例） 
・指導計画・評価計画編（年間指導計画の立て方や評価） 
・教科内容研究編（指導上有益な知識や技能解説） 
・デジタルお役立ちブック（デジタルデータの使い方） 
・指導者用デジタル教科書（教材）Web 配信 
・デジタルデータ（電子黒板パワーポイントデータ・素材集）Web 配信</t>
    <phoneticPr fontId="3"/>
  </si>
  <si>
    <t>第15地区</t>
    <rPh sb="0" eb="1">
      <t>ダイ</t>
    </rPh>
    <rPh sb="3" eb="5">
      <t>チク</t>
    </rPh>
    <phoneticPr fontId="3"/>
  </si>
  <si>
    <t>未来へひろがるサイエンス 指導書　第1部　総説 
・総説 
・別冊 安全ハンドブック(動画集CD-ROM付)</t>
    <phoneticPr fontId="3"/>
  </si>
  <si>
    <t>第16地区</t>
    <rPh sb="0" eb="1">
      <t>ダイ</t>
    </rPh>
    <rPh sb="3" eb="5">
      <t>チク</t>
    </rPh>
    <phoneticPr fontId="3"/>
  </si>
  <si>
    <t>実践編,解説・資料編,活用・探究編の3分冊です。DVDには,図版データ,教科書紙面PDF, Studyaid D.B.プリント作成システム(教科書データ付・校内フリーライセンス：数研出版制作)を収録しています。
指導者用デジタル教科書(教材)はクラウド配信型(ダウンロード対応可)。</t>
    <rPh sb="106" eb="110">
      <t>シドウシャヨウ</t>
    </rPh>
    <rPh sb="114" eb="117">
      <t>キョウカショ</t>
    </rPh>
    <rPh sb="118" eb="120">
      <t>キョウザイ</t>
    </rPh>
    <rPh sb="126" eb="129">
      <t>ハイシンガタ</t>
    </rPh>
    <rPh sb="136" eb="138">
      <t>タイオウ</t>
    </rPh>
    <phoneticPr fontId="3"/>
  </si>
  <si>
    <t>中学校数学 1　教師用指導書
・実践編 　・解説・資料編 
・活用・探究編 　・付属 DVD-ROM</t>
    <phoneticPr fontId="3"/>
  </si>
  <si>
    <t>中学校数学 2　教師用指導書
・実践編 　・解説・資料編 
・活用・探究編 　・付属 DVD-ROM</t>
    <phoneticPr fontId="3"/>
  </si>
  <si>
    <t>中学校数学 3　教師用指導書
・実践編 　・解説・資料編 
・活用・探究編 　・付属 DVD-ROM</t>
    <phoneticPr fontId="3"/>
  </si>
  <si>
    <t>【指導者用デジタル教科書同梱版】
中学校数学 1　教師用指導書
・実践編 　・解説・資料編 
・活用・探究編 　・付属 DVD-ROM</t>
    <rPh sb="1" eb="5">
      <t>シドウシャヨウ</t>
    </rPh>
    <rPh sb="9" eb="12">
      <t>キョウカショ</t>
    </rPh>
    <rPh sb="12" eb="15">
      <t>ドウコンバン</t>
    </rPh>
    <phoneticPr fontId="3"/>
  </si>
  <si>
    <t>【指導者用デジタル教科書同梱版】
中学校数学 2　教師用指導書
・実践編 　・解説・資料編 
・活用・探究編 　・付属 DVD-ROM</t>
    <rPh sb="1" eb="5">
      <t>シドウシャヨウ</t>
    </rPh>
    <rPh sb="9" eb="12">
      <t>キョウカショ</t>
    </rPh>
    <rPh sb="12" eb="15">
      <t>ドウコンバン</t>
    </rPh>
    <phoneticPr fontId="3"/>
  </si>
  <si>
    <t>【指導者用デジタル教科書同梱版】
中学校数学 3　教師用指導書
・実践編 　・解説・資料編 
・活用・探究編 　・付属 DVD-ROM</t>
    <rPh sb="1" eb="5">
      <t>シドウシャヨウ</t>
    </rPh>
    <rPh sb="9" eb="12">
      <t>キョウカショ</t>
    </rPh>
    <rPh sb="12" eb="15">
      <t>ドウコンバン</t>
    </rPh>
    <phoneticPr fontId="3"/>
  </si>
  <si>
    <t>実践編では,教科書の縮刷りを中央に置き,教科書の内容とその解説との対応が明確に分かるようにしています。例題や問題などの設定の趣旨,指導上のポイントとなる事項を解説・留意点として示しています。</t>
    <phoneticPr fontId="3"/>
  </si>
  <si>
    <t>中学校数学 1　教師用指導書　 実践編</t>
    <phoneticPr fontId="3"/>
  </si>
  <si>
    <t>中学校数学 2　教師用指導書 　実践編</t>
    <phoneticPr fontId="3"/>
  </si>
  <si>
    <t>中学校数学 3　教師用指導書　 実践編</t>
    <phoneticPr fontId="3"/>
  </si>
  <si>
    <r>
      <t>NEW CROWN English Series 1 
Teacher’s Manual
①総説編    ②指導・解説編    ③ワークシートデータ見本集(基礎 ･基本編/教科書活用編/補充活動編)   ④授業案編    ⑤ Teacher’s Book（朱書）  ⑥指導用データ DVD</t>
    </r>
    <r>
      <rPr>
        <sz val="11"/>
        <rFont val="Courier New"/>
        <family val="3"/>
      </rPr>
      <t>–</t>
    </r>
    <r>
      <rPr>
        <sz val="11"/>
        <rFont val="HGPｺﾞｼｯｸM"/>
        <family val="3"/>
        <charset val="128"/>
      </rPr>
      <t xml:space="preserve">ROM   
</t>
    </r>
    <r>
      <rPr>
        <sz val="11"/>
        <rFont val="Segoe UI Symbol"/>
        <family val="3"/>
      </rPr>
      <t>⑦</t>
    </r>
    <r>
      <rPr>
        <sz val="11"/>
        <rFont val="HGPｺﾞｼｯｸM"/>
        <family val="3"/>
        <charset val="128"/>
      </rPr>
      <t>指導者用デジタル教科書 Lite</t>
    </r>
    <rPh sb="57" eb="59">
      <t>カイセツ</t>
    </rPh>
    <rPh sb="74" eb="77">
      <t>ミホンシュウ</t>
    </rPh>
    <phoneticPr fontId="3"/>
  </si>
  <si>
    <t>NEW CROWN English Series 1 
Teacher’s Book　（朱書）</t>
    <phoneticPr fontId="3"/>
  </si>
  <si>
    <t>本体価格</t>
    <rPh sb="0" eb="2">
      <t>ホンタイ</t>
    </rPh>
    <rPh sb="2" eb="4">
      <t>カカク</t>
    </rPh>
    <phoneticPr fontId="4"/>
  </si>
  <si>
    <t>税込価格</t>
    <rPh sb="0" eb="2">
      <t>ゼイコミ</t>
    </rPh>
    <rPh sb="2" eb="4">
      <t>カカク</t>
    </rPh>
    <phoneticPr fontId="4"/>
  </si>
  <si>
    <t>令和９年度　　中学校　教師用指導書注文書　【回覧用】</t>
    <rPh sb="0" eb="1">
      <t>レイ</t>
    </rPh>
    <rPh sb="1" eb="2">
      <t>ワ</t>
    </rPh>
    <rPh sb="7" eb="10">
      <t>チュウガッコウ</t>
    </rPh>
    <rPh sb="11" eb="14">
      <t>キョウシヨウ</t>
    </rPh>
    <rPh sb="14" eb="16">
      <t>シドウ</t>
    </rPh>
    <phoneticPr fontId="3"/>
  </si>
  <si>
    <t>令和９年度　　中学校　教師用指導書注文書　【回覧用】</t>
    <rPh sb="0" eb="1">
      <t>レイ</t>
    </rPh>
    <rPh sb="6" eb="9">
      <t>チュウガッコウ</t>
    </rPh>
    <rPh sb="10" eb="13">
      <t>キョウシヨウ</t>
    </rPh>
    <rPh sb="13" eb="15">
      <t>シドウ</t>
    </rPh>
    <phoneticPr fontId="3"/>
  </si>
  <si>
    <t xml:space="preserve">CD 4枚 
DVD-ROM 2 枚 
計6枚付 </t>
    <phoneticPr fontId="3"/>
  </si>
  <si>
    <t xml:space="preserve">CD-ROM 1枚付 (Word ・ PDFデータ) </t>
    <phoneticPr fontId="3"/>
  </si>
  <si>
    <t>5分冊 DVD-ROM 1枚 
指導者用デジタル教科書 (教材)はクラウドで提供,クラウド使用期間は教科書の使用期間 
半紙手本作成ソフトはDVD-ROM,クラウドで提供</t>
    <rPh sb="38" eb="40">
      <t>テイキョウ</t>
    </rPh>
    <rPh sb="60" eb="62">
      <t>ハンシ</t>
    </rPh>
    <rPh sb="62" eb="64">
      <t>テホン</t>
    </rPh>
    <rPh sb="64" eb="66">
      <t>サクセイ</t>
    </rPh>
    <rPh sb="83" eb="85">
      <t>テイキョウ</t>
    </rPh>
    <phoneticPr fontId="3"/>
  </si>
  <si>
    <t xml:space="preserve">書籍単体版(下記参照)+ シリアルコード発行証明書 
※インターネットブラウザで使用。Webサーバ配信不可。 
※指導者用デジタル教科書は校内フリーライセンス,教科書使用期間利用可能。 </t>
    <phoneticPr fontId="3"/>
  </si>
  <si>
    <t xml:space="preserve">書籍単体版(下記参照)+ ライセンス証明書 
※Windowsアプリ又は iPadアプリ。Webサーバ 配信対応。 
※指導者用デジタル教科書は校内フリーライセンス,教科書使用期間利用可能。 </t>
    <phoneticPr fontId="3"/>
  </si>
  <si>
    <t xml:space="preserve">教科書解説編,指導・評価編,Webサポート </t>
    <phoneticPr fontId="3"/>
  </si>
  <si>
    <t xml:space="preserve">書籍単体版(下記参照)+ シリアルコード発行証明書 
※インターネットブラウザで使用。Webサーバ配信不可。
※指導者用デジタル教科書は校内フリーライセンス,教科書使用期間利用可能。 </t>
    <rPh sb="7" eb="8">
      <t>キ</t>
    </rPh>
    <phoneticPr fontId="3"/>
  </si>
  <si>
    <t xml:space="preserve">書籍単体版(下記参照)+ シリアルコード発行証明書 
※インターネットブラウザで使用。Webサーバ配信不可。
※指導者用デジタル教科書は校内フリーライセンス,教科書使用期間利用可能。 </t>
    <phoneticPr fontId="3"/>
  </si>
  <si>
    <t xml:space="preserve">書籍単体版(下記参照)+ ライセンス証明書 ※Windowsアプリ又は iPadアプリ。Webサーバ 配信対応。 
※指導者用デジタル教科書は校内フリーライセンス,教科書使用期間利用可能。 </t>
    <phoneticPr fontId="3"/>
  </si>
  <si>
    <t>書籍単体版(下記参照)+ ライセンス証明書 ※Windowsアプリ又は iPadアプリ。Webサーバ配信対応。 
※指導者用デジタル教科書は校内フリーライセンス,教科書使用期間利用可能。</t>
    <rPh sb="85" eb="86">
      <t>ヨウ</t>
    </rPh>
    <phoneticPr fontId="3"/>
  </si>
  <si>
    <t xml:space="preserve">活用編,ワンポイント解説編,白地図・ワークシー卜,Webサポート </t>
    <phoneticPr fontId="3"/>
  </si>
  <si>
    <t>5分冊 + DVD-ROM2枚 + デジタル教科書ご利用案内 
※超教科書ビューア利用, クラウド利用可能期間は教科書利用期間</t>
    <phoneticPr fontId="3"/>
  </si>
  <si>
    <t xml:space="preserve">5分冊 + DVD-ROM2枚 </t>
    <phoneticPr fontId="3"/>
  </si>
  <si>
    <t xml:space="preserve">分売分 </t>
    <phoneticPr fontId="3"/>
  </si>
  <si>
    <t>デジタル教科書：教科書使用期間版は校内フリー</t>
    <rPh sb="4" eb="7">
      <t>キョウカショ</t>
    </rPh>
    <rPh sb="8" eb="16">
      <t>キョウカショシヨウキカンバン</t>
    </rPh>
    <rPh sb="17" eb="19">
      <t>コウナイ</t>
    </rPh>
    <phoneticPr fontId="3"/>
  </si>
  <si>
    <t xml:space="preserve">指導者用デジタル教科書(教材）はクラウドで提供、クラウド使用期間は教科書の使用期間 </t>
    <rPh sb="12" eb="13">
      <t>キョウ</t>
    </rPh>
    <rPh sb="13" eb="14">
      <t>ザイ</t>
    </rPh>
    <rPh sb="21" eb="23">
      <t>テイキョウ</t>
    </rPh>
    <phoneticPr fontId="3"/>
  </si>
  <si>
    <t>②3分冊,④専用 Web サイト，⑤⑥クーポン引換（ライセンス期間：教科書使用期間）</t>
    <rPh sb="2" eb="4">
      <t>ブンサツ</t>
    </rPh>
    <phoneticPr fontId="3"/>
  </si>
  <si>
    <t>分売分</t>
    <phoneticPr fontId="3"/>
  </si>
  <si>
    <t>新編 新しい保健体育　 教師用指導書 　セット
①指導編(朱書),②研究編,③掲示資料,④指導書コンテンツライブラリー,⑤指導者用デジタルブック［クラウド配信］,⑥指導編(朱書)クラウド配信版</t>
    <phoneticPr fontId="3"/>
  </si>
  <si>
    <t xml:space="preserve">指導者用デジタル教科書：クラウド配信。 Windows, iPadOS, ChromeOS対応。スクールライセンス。 
データ編：クラウド配信。 Windows版。 
資料編：ワークシートのデータはクラウド配信。 Windows版。 </t>
    <phoneticPr fontId="3"/>
  </si>
  <si>
    <t xml:space="preserve">指導者用デジタル教科書 (教材)：クラウド配信。 Windows, iPadOS, ChromeOS対応。スクー ルライセンス。 
データ編：クラウド配信。 Windows版。 
資料編：ワークシートのデータはクラウド配信。 Windows版。 </t>
    <phoneticPr fontId="3"/>
  </si>
  <si>
    <t>⑤専用 Web サイト，⑥⑦クーポン引換（ライセンス期間：教科書使用期間）</t>
    <phoneticPr fontId="3"/>
  </si>
  <si>
    <t>上記セットから⑥⑦を除いたもの。
⑤専用Webサイト</t>
    <phoneticPr fontId="3"/>
  </si>
  <si>
    <t xml:space="preserve">④5枚,⑤専用Webサイト, 
⑥⑦クーポン引換(ライセンス期間：教科書使用期間) </t>
    <phoneticPr fontId="3"/>
  </si>
  <si>
    <t xml:space="preserve">③専用Webサイト,④⑤ クーポン引換(ライセンス期間：教科書使用期間) </t>
    <phoneticPr fontId="3"/>
  </si>
  <si>
    <t xml:space="preserve">上記セットから④⑤を除いたもの。 ③専用Webサイト </t>
    <phoneticPr fontId="3"/>
  </si>
  <si>
    <t xml:space="preserve">③専用Webサイト
④⑤ クーポン引換(ライセンス期間：教科書使用期間) </t>
    <phoneticPr fontId="3"/>
  </si>
  <si>
    <t xml:space="preserve">上記セットから④⑤を除いたもの。 
③専用Webサイト </t>
    <phoneticPr fontId="3"/>
  </si>
  <si>
    <t xml:space="preserve">書籍単体版(下記参照)+ ライセンス証明書 ※Windowsアプリ又は iPadアプリ。Webサーバ配信対応。 
※指導者用デジタル教科書は校内フリーライセンス,教科書使用期間利用可能, </t>
    <rPh sb="85" eb="86">
      <t>ヨウ</t>
    </rPh>
    <phoneticPr fontId="3"/>
  </si>
  <si>
    <t xml:space="preserve">⑥⑧⑨クーポン引換(ライセンス期間：教科書使用期間),
⑦専用Webサイ卜 </t>
    <phoneticPr fontId="3"/>
  </si>
  <si>
    <t xml:space="preserve">上記セットから⑧⑨を除いたもの。 
⑥クーポン引換(ライセンス期間：教科書使用期間),⑦専用Webサイト </t>
    <phoneticPr fontId="3"/>
  </si>
  <si>
    <t xml:space="preserve">④専用Webサイト,⑤⑥ クーポン引換(ライセン ス期間：教科書使用期間) </t>
    <phoneticPr fontId="3"/>
  </si>
  <si>
    <t xml:space="preserve">上記セットから⑤⑥を除いたもの。 ④専用Webサイト </t>
    <phoneticPr fontId="3"/>
  </si>
  <si>
    <t>指導者用デジタル教科書(教材）：クラウド配信。
Windows，iPadOS， ChromeOS 対応。スクールライセンス。
Windows版。
テスト問題のデータはクラウド配信。Windows版。</t>
    <rPh sb="10" eb="11">
      <t>ショ</t>
    </rPh>
    <rPh sb="12" eb="13">
      <t>キョウ</t>
    </rPh>
    <rPh sb="87" eb="88">
      <t>ハイ</t>
    </rPh>
    <phoneticPr fontId="3"/>
  </si>
  <si>
    <t>指導者用デジタル教科書(教材）：クラウド配信。
Windows，iPadOS， ChromeOS 対応。スクールライセンス。
テスト問題のデータはクラウド配信。Windows版。</t>
    <rPh sb="10" eb="11">
      <t>ショ</t>
    </rPh>
    <rPh sb="12" eb="13">
      <t>キョウ</t>
    </rPh>
    <rPh sb="77" eb="78">
      <t>ハイ</t>
    </rPh>
    <phoneticPr fontId="3"/>
  </si>
  <si>
    <t>学習指導書 2・3 セットのアートカード分売分（3セット入り・解説書なし）</t>
    <phoneticPr fontId="3"/>
  </si>
  <si>
    <t xml:space="preserve">⑧専用Webサイト,⑨⑩ クーポン引換(ライセンス期間：教科書使用期間) </t>
    <phoneticPr fontId="3"/>
  </si>
  <si>
    <t xml:space="preserve">⑦専用Webサイト,⑧⑨ クーポン引換(ライセン ス期間：教科書使用期間) </t>
    <phoneticPr fontId="3"/>
  </si>
  <si>
    <t>上記セットから⑥⑦を除いたもの。
⑤専用Webサイト</t>
    <phoneticPr fontId="3"/>
  </si>
  <si>
    <t>⑤ データ編：クラウド配信。Windows 版。 ⑦ 指導者用デジタル教科書(教材)：クラウド配信。Windows, iPadOS, ChromeOS 対応。 スクールライセンス。 
教科書使用期間は利用可能。</t>
    <rPh sb="92" eb="95">
      <t>キョウカショ</t>
    </rPh>
    <rPh sb="95" eb="99">
      <t>シヨウキカン</t>
    </rPh>
    <rPh sb="100" eb="104">
      <t>リヨウカノウ</t>
    </rPh>
    <phoneticPr fontId="3"/>
  </si>
  <si>
    <t xml:space="preserve">前記 Teacher's Manualか ら「指導者用デジタル教科書(教材)を除いたもの。 ⑤データ編：クラウド配信。Windows 版。 </t>
    <phoneticPr fontId="3"/>
  </si>
  <si>
    <t xml:space="preserve">前記セットの分売分 </t>
    <phoneticPr fontId="3"/>
  </si>
  <si>
    <t>・指導者用デジタル教科書 (教材)はクラウドで提供,クラウド使用期間は教科書の使用期間 
・オーディオCD3枚付 
・朱書編は分売可</t>
    <rPh sb="23" eb="25">
      <t>テイキョウ</t>
    </rPh>
    <phoneticPr fontId="3"/>
  </si>
  <si>
    <t xml:space="preserve">・分売分 </t>
    <phoneticPr fontId="3"/>
  </si>
  <si>
    <t xml:space="preserve">2分冊,掲示資料1種3枚, 
ライセンス証書2種各1枚 </t>
    <phoneticPr fontId="3"/>
  </si>
  <si>
    <t xml:space="preserve">前記セットの追加用分売 </t>
    <phoneticPr fontId="3"/>
  </si>
  <si>
    <r>
      <t>4分冊+クラウド配信版 ⑦に含まれるもの 
・ワークシート毛筆編,ワークシート硬筆編,硬筆/評価カードなど 【動作環境】 クラウド配信は,⑤</t>
    </r>
    <r>
      <rPr>
        <sz val="11"/>
        <color theme="1"/>
        <rFont val="Microsoft JhengHei"/>
        <family val="2"/>
        <charset val="136"/>
      </rPr>
      <t>〜</t>
    </r>
    <r>
      <rPr>
        <sz val="11"/>
        <color theme="1"/>
        <rFont val="HGPｺﾞｼｯｸM"/>
        <family val="3"/>
        <charset val="128"/>
      </rPr>
      <t xml:space="preserve">⑦： Windows, Mac, iPhone, Androidに対応。 ⑧⑨：Windows10/11, iPadOS17以降, ChromeOS に対応。 
※開発元のサポートが終 了した場合は,動作保証対象外となります。 </t>
    </r>
    <rPh sb="133" eb="135">
      <t>イコウ</t>
    </rPh>
    <phoneticPr fontId="3"/>
  </si>
  <si>
    <t xml:space="preserve">2分冊 
デジタルデータ集,指導者用デジタル教科書(教材)はクラウド配信 ※配信期間は教科書の使用期間 </t>
    <phoneticPr fontId="3"/>
  </si>
  <si>
    <t xml:space="preserve">2分冊 
デジタルデータ集はクラ ウド配信 ※配信期間は教科書の使用期間 </t>
    <phoneticPr fontId="3"/>
  </si>
  <si>
    <r>
      <t>3分冊+クラウド配信版 
【動作環境】 クラウド配信は,④</t>
    </r>
    <r>
      <rPr>
        <sz val="11"/>
        <color theme="1"/>
        <rFont val="Microsoft JhengHei"/>
        <family val="2"/>
        <charset val="136"/>
      </rPr>
      <t>〜</t>
    </r>
    <r>
      <rPr>
        <sz val="11"/>
        <color theme="1"/>
        <rFont val="HGPｺﾞｼｯｸM"/>
        <family val="3"/>
        <charset val="128"/>
      </rPr>
      <t xml:space="preserve">⑦： Windows, Mac, iPhone, Androidに対応。
※開発元のサポートが終了した場合は,動作保証対象外となります。 </t>
    </r>
    <phoneticPr fontId="3"/>
  </si>
  <si>
    <t xml:space="preserve">前記の分売 </t>
    <phoneticPr fontId="3"/>
  </si>
  <si>
    <t xml:space="preserve">3 分冊 + DVD-ROM 1枚 +デジタル教科書ご利用 案内 
※超教科書ビューア利用, 利用可能期間は教科書利用期間 </t>
    <phoneticPr fontId="3"/>
  </si>
  <si>
    <t xml:space="preserve">2分冊+CD-ROM1枚 </t>
    <phoneticPr fontId="3"/>
  </si>
  <si>
    <t>3分冊 + DVD-ROM 1枚</t>
    <phoneticPr fontId="3"/>
  </si>
  <si>
    <t>分売分</t>
    <phoneticPr fontId="3"/>
  </si>
  <si>
    <t>上記セットから⑥⑦を除いたもの。
⑤専用Webサイト</t>
    <phoneticPr fontId="3"/>
  </si>
  <si>
    <t xml:space="preserve">B5判 5分冊 
CD4枚 　DVD-ROM 1枚 </t>
    <phoneticPr fontId="3"/>
  </si>
  <si>
    <t xml:space="preserve">B5判 2分冊
DVD-ROM1枚 </t>
    <phoneticPr fontId="3"/>
  </si>
  <si>
    <t xml:space="preserve">2分冊 
デジタルデータ集,指導者用デジタル教科書(教材)はクラウド配信 
※配信期間は教科書の使用期間 </t>
    <phoneticPr fontId="3"/>
  </si>
  <si>
    <t xml:space="preserve">2分冊 
デジタルデータ集はクラウド配信 ※配信期間は教科書の使用期間 </t>
    <phoneticPr fontId="3"/>
  </si>
  <si>
    <t xml:space="preserve">5分冊 + DVD-ROM2枚 + デジタル教科書ご利用案内 
※超教科書ビューア利用, クラウド利用可能期間は教科書利用期間 </t>
    <phoneticPr fontId="3"/>
  </si>
  <si>
    <t>第1部総説は総説(本冊)と別冊観察・実験の安全ハンドブックの2分冊構成。第2部詳説の各学年は3分冊。観察・実験編では安全に関わる注意点などを,探Qサポート編では探Qシートを活用した探Q実験の指導方法などを掲載しています。 DVD-ROMには「授業スライド-素材集-」「実験結果の共有シート」等を収録。DVD-ROMのデータに加え,Google Form などの各種データが、会員用ポータルサイトからダウンロードできます。</t>
    <phoneticPr fontId="3"/>
  </si>
  <si>
    <t xml:space="preserve">3分冊 + DVD-ROM 1枚 </t>
    <phoneticPr fontId="3"/>
  </si>
  <si>
    <t>指導者用デジタル教科書：クラウド版校内フリーライセンス，指導資料データ集：ダウンロード提供</t>
    <rPh sb="17" eb="19">
      <t>コウナイ</t>
    </rPh>
    <phoneticPr fontId="3"/>
  </si>
  <si>
    <t>前記セットの追加用分売</t>
    <phoneticPr fontId="3"/>
  </si>
  <si>
    <t>上記セットから⑥⑦を除いたもの。
⑤専用Webサイト</t>
    <phoneticPr fontId="3"/>
  </si>
  <si>
    <t>分売分</t>
    <phoneticPr fontId="3"/>
  </si>
  <si>
    <t xml:space="preserve">③専用Webサイト,
④⑤ クーポン引換(ライセンス期間：教科書使用期間) </t>
    <phoneticPr fontId="3"/>
  </si>
  <si>
    <t xml:space="preserve">4分冊とDVD-ROM1枚 (Windows対応)のセット </t>
    <phoneticPr fontId="3"/>
  </si>
  <si>
    <t xml:space="preserve">4分冊とDVD-ROM 2枚 
⑤ Windows対応 ⑥ アプリ版(Windows 10/11, iPadOS 15/16/17) ならびにブラウザ版 (Windows 10/11, iPadOS 15/16/17, ChromeOS 最新版) </t>
    <phoneticPr fontId="3"/>
  </si>
  <si>
    <t xml:space="preserve">指導書①朱註編の分売 </t>
    <phoneticPr fontId="3"/>
  </si>
  <si>
    <t xml:space="preserve">朱書編デジタル版,指導者用デジタル教科書(教材),デジタルデータ集は クラウド配信。一部にOCR機能を搭載 
※配信期間は教科書の使用期間 </t>
    <phoneticPr fontId="3"/>
  </si>
  <si>
    <t xml:space="preserve">上記セットから④⑤を除 いたもの。 ③専用Webサイト </t>
    <phoneticPr fontId="3"/>
  </si>
  <si>
    <t>④5枚,⑤専用Webサイト, 
⑥⑦クーポン引換(ライセンス期間：教科書使用期間)</t>
    <phoneticPr fontId="3"/>
  </si>
  <si>
    <t>指導のねらい,解答例,指導上の留意点などを掲載した『朱書編』,指導計画の作成に役立つ『資料編』,小テストに使える『テスト編』,詳細な解答を示した『教科書解答編』の4分冊。朱書編デジタル版,教科書紙面データ(PDF,Word)や各編に掲載されている資料などをご利用いただけます。 
&lt;指導者用デジタル教科書(教材)同梱版&gt;には,上記に加え,指導者用デジタル教科書(教材)が付きます。</t>
    <phoneticPr fontId="3"/>
  </si>
  <si>
    <t xml:space="preserve">朱書編デジタル版,デジタルデータ集,指導者用デジタル教科書(教材)はクラウド配信 
※配信期間は教科書の使用期間 </t>
    <phoneticPr fontId="3"/>
  </si>
  <si>
    <t xml:space="preserve">朱書編デジタル版,デジタルデータ集はクラウド配信 
※配信期間は教科書の使用期間 </t>
    <phoneticPr fontId="3"/>
  </si>
  <si>
    <r>
      <t>6分冊+クラウド配信版 
範唱・伴奏CD4枚、合唱パート別練習用CD3枚、鑑賞CD4枚 
①③(冊子版)と ④⑤⑥は分売可 
【動作環境】 クラウド配信は,⑦</t>
    </r>
    <r>
      <rPr>
        <sz val="11"/>
        <color theme="1"/>
        <rFont val="Microsoft JhengHei"/>
        <family val="2"/>
        <charset val="136"/>
      </rPr>
      <t>〜</t>
    </r>
    <r>
      <rPr>
        <sz val="11"/>
        <color theme="1"/>
        <rFont val="HGPｺﾞｼｯｸM"/>
        <family val="3"/>
        <charset val="128"/>
      </rPr>
      <t xml:space="preserve">⑩： Windows, Mac, iPhone, Androidに対応 
⑪⑫：Windows10/11, iPadOS17以降, ChromeOS に対応。 
※開発元のサポートが終了した場合は,動作保証対象外となります。 </t>
    </r>
    <rPh sb="142" eb="144">
      <t>イコウ</t>
    </rPh>
    <phoneticPr fontId="3"/>
  </si>
  <si>
    <t>前記の分売</t>
    <phoneticPr fontId="3"/>
  </si>
  <si>
    <t>3分冊＋クラウド配信版
範奏・鑑賞CD2枚
②（冊子版）と③は分売可
【動作環境】
クラウド配信は，④～⑥： Windows，Mac，iPhone， Android に対応。
⑦⑧：Windows10/11，iPadOS17以降，ChromeOS に対応。
※開発元のサポートが終了した場合は，動作保証対象外となります。</t>
    <rPh sb="112" eb="114">
      <t>イコウ</t>
    </rPh>
    <phoneticPr fontId="3"/>
  </si>
  <si>
    <t>前記の分売</t>
    <phoneticPr fontId="3"/>
  </si>
  <si>
    <t>朱書編デジタル版，研究・指導編デジタル版，指導者用デジタル教科書（教材）はクラウド配信
※配信期間は教科書の使用期間</t>
    <phoneticPr fontId="3"/>
  </si>
  <si>
    <t>朱書編デジタル版，研究・指導編デジタル版，指導者用デジタル教科書（教材）はクラウド配信
※配信期間は教科書の使用期間</t>
    <rPh sb="56" eb="58">
      <t>キカン</t>
    </rPh>
    <phoneticPr fontId="3"/>
  </si>
  <si>
    <t xml:space="preserve">②専用Webサイト </t>
    <phoneticPr fontId="3"/>
  </si>
  <si>
    <t xml:space="preserve">DVD-ROM 1枚 
Teacher's Book (朱書編) 
分売可 </t>
    <phoneticPr fontId="3"/>
  </si>
  <si>
    <t>分売分</t>
    <rPh sb="0" eb="3">
      <t>ブンバイブン</t>
    </rPh>
    <phoneticPr fontId="3"/>
  </si>
  <si>
    <t>分売分</t>
    <phoneticPr fontId="3"/>
  </si>
  <si>
    <t>前記の分売</t>
    <phoneticPr fontId="3"/>
  </si>
  <si>
    <r>
      <t>3分冊+クラウド配信版 
「①の朱書編(冊子版) +③のワータシート編(冊子版)」は分売可。 
【動作環境】 
クラウド配信は,④</t>
    </r>
    <r>
      <rPr>
        <sz val="11"/>
        <color theme="1"/>
        <rFont val="Microsoft JhengHei"/>
        <family val="2"/>
        <charset val="136"/>
      </rPr>
      <t>〜</t>
    </r>
    <r>
      <rPr>
        <sz val="11"/>
        <color theme="1"/>
        <rFont val="HGPｺﾞｼｯｸM"/>
        <family val="3"/>
        <charset val="128"/>
      </rPr>
      <t xml:space="preserve">⑦：Windows, Mac, iPhone, Androidに対応。 ⑧⑨：Windows10/11, iPadOS17以降, ChromeOS に対応。
 ※開発元のサポートが終 了した場合は,動作保証 対象外となります。 </t>
    </r>
    <rPh sb="60" eb="62">
      <t>ハイシン</t>
    </rPh>
    <rPh sb="127" eb="129">
      <t>イコウ</t>
    </rPh>
    <phoneticPr fontId="3"/>
  </si>
  <si>
    <t>分売分</t>
    <rPh sb="0" eb="3">
      <t>ブンバイブン</t>
    </rPh>
    <phoneticPr fontId="3"/>
  </si>
  <si>
    <t>教科書紙面に指導上のポイントなどを示した『① Teacher’s Book（朱書）』，採点支援システムを利用できる『③ワークシート・テスト編』，教科書の本文テキストや日本語訳，教科書の本文総ルビ・分かち書き PDF，Google サービスに対応したコンテンツなどを用意した『⑤指導書コンテンツライブラリー（更新や追加も適宜実施）』ほかで構成。
「Teacher’s Manual セット」には『⑥指導者用デジタル教科書（教材）』と『⑦ Teacher’s Book（朱書）  クラウド配信版』が含まれます。
※⑤⑥⑦は校内教師フリーライセンス。要望に応じてダウンロード（またはメディア）でも提供可能（利用できるOSや機能が制限されます）。</t>
    <rPh sb="92" eb="94">
      <t>ホンブン</t>
    </rPh>
    <phoneticPr fontId="3"/>
  </si>
  <si>
    <t>上記セットから⑥⑦を除いたもの。
⑤専用Webサイト</t>
    <phoneticPr fontId="3"/>
  </si>
  <si>
    <t xml:space="preserve">5分冊 + DVD-ROM2枚 + デジタル教科書ご利用案 内 
※超教科書ビューア利用, クラウド利用可能期間は教科書利用期間 </t>
    <phoneticPr fontId="3"/>
  </si>
  <si>
    <t>⑧専用Webサイト,⑨⑩ クーポン引換(ライセンス期間：教科書使用期間)</t>
    <phoneticPr fontId="3"/>
  </si>
  <si>
    <r>
      <t>7分冊
DVD</t>
    </r>
    <r>
      <rPr>
        <sz val="11"/>
        <color theme="1"/>
        <rFont val="Courier New"/>
        <family val="3"/>
      </rPr>
      <t>–</t>
    </r>
    <r>
      <rPr>
        <sz val="11"/>
        <color theme="1"/>
        <rFont val="HGPｺﾞｼｯｸM"/>
        <family val="3"/>
        <charset val="128"/>
      </rPr>
      <t>ROM 1枚付き</t>
    </r>
    <phoneticPr fontId="3"/>
  </si>
  <si>
    <r>
      <t>3分冊+クラウド配信版 
「①の朱書編(冊子版) +③のワータシート編(冊子版)」は分売可。 
【動作環境】 
クラウド配信は,④</t>
    </r>
    <r>
      <rPr>
        <sz val="11"/>
        <color theme="1"/>
        <rFont val="ＭＳ 明朝"/>
        <family val="1"/>
        <charset val="128"/>
      </rPr>
      <t>〜</t>
    </r>
    <r>
      <rPr>
        <sz val="11"/>
        <color theme="1"/>
        <rFont val="HGPｺﾞｼｯｸM"/>
        <family val="3"/>
        <charset val="128"/>
      </rPr>
      <t xml:space="preserve">⑦：Windows, Mac, iPhone, Androidに対応。 ⑧⑨：Windows10/11, iPadOS17以降, ChromeOS に対応。
 ※開発元のサポートが終了した場合は,動作保証 対象外となります。 </t>
    </r>
    <rPh sb="60" eb="62">
      <t>ハイシン</t>
    </rPh>
    <rPh sb="127" eb="129">
      <t>イコウ</t>
    </rPh>
    <phoneticPr fontId="3"/>
  </si>
  <si>
    <t>朱書編デジタル版,指導者用デジタル教科書(教材),デジタルデータ集は クラウド配信。一部にOCR機能を搭載 
※配信期間は教科書の使用期間</t>
    <phoneticPr fontId="3"/>
  </si>
  <si>
    <t>CD 4枚 
DVD-ROM 2 枚 
計6枚付</t>
    <phoneticPr fontId="3"/>
  </si>
  <si>
    <t>デジタル教科書：教科書使用期間は校内フリー</t>
    <rPh sb="4" eb="7">
      <t>キョウカショ</t>
    </rPh>
    <rPh sb="8" eb="11">
      <t>キョウカショ</t>
    </rPh>
    <rPh sb="11" eb="13">
      <t>シヨウ</t>
    </rPh>
    <rPh sb="13" eb="15">
      <t>キカン</t>
    </rPh>
    <rPh sb="16" eb="18">
      <t>コウナイ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</si>
</sst>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quot;#,##0;[Red]&quot;¥&quot;#,##0"/>
    <numFmt numFmtId="177" formatCode="#&quot;冊&quot;"/>
  </numFmts>
  <fonts count="26" x14ac:knownFonts="1">
    <font>
      <sz val="11"/>
      <color theme="1"/>
      <name val="ＭＳ Ｐゴシック"/>
      <family val="2"/>
      <scheme val="minor"/>
    </font>
    <font>
      <sz val="11"/>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2"/>
      <color theme="1"/>
      <name val="メイリオ"/>
      <family val="3"/>
      <charset val="128"/>
    </font>
    <font>
      <sz val="11"/>
      <color theme="1"/>
      <name val="ＭＳ Ｐゴシック"/>
      <family val="2"/>
      <scheme val="minor"/>
    </font>
    <font>
      <sz val="20"/>
      <name val="HGPｺﾞｼｯｸM"/>
      <family val="3"/>
      <charset val="128"/>
    </font>
    <font>
      <sz val="10"/>
      <name val="HGPｺﾞｼｯｸM"/>
      <family val="3"/>
      <charset val="128"/>
    </font>
    <font>
      <sz val="11"/>
      <name val="HGPｺﾞｼｯｸM"/>
      <family val="3"/>
      <charset val="128"/>
    </font>
    <font>
      <b/>
      <sz val="16"/>
      <name val="HGPｺﾞｼｯｸM"/>
      <family val="3"/>
      <charset val="128"/>
    </font>
    <font>
      <sz val="12"/>
      <name val="HGPｺﾞｼｯｸM"/>
      <family val="3"/>
      <charset val="128"/>
    </font>
    <font>
      <b/>
      <sz val="14"/>
      <name val="HGPｺﾞｼｯｸM"/>
      <family val="3"/>
      <charset val="128"/>
    </font>
    <font>
      <b/>
      <sz val="11"/>
      <name val="HGPｺﾞｼｯｸM"/>
      <family val="3"/>
      <charset val="128"/>
    </font>
    <font>
      <sz val="9"/>
      <name val="HGPｺﾞｼｯｸM"/>
      <family val="3"/>
      <charset val="128"/>
    </font>
    <font>
      <sz val="11"/>
      <color theme="0"/>
      <name val="HGPｺﾞｼｯｸM"/>
      <family val="3"/>
      <charset val="128"/>
    </font>
    <font>
      <sz val="11"/>
      <color theme="1"/>
      <name val="HGPｺﾞｼｯｸM"/>
      <family val="3"/>
      <charset val="128"/>
    </font>
    <font>
      <sz val="11"/>
      <color theme="1"/>
      <name val="Courier New"/>
      <family val="3"/>
    </font>
    <font>
      <sz val="11"/>
      <name val="Calibri"/>
      <family val="2"/>
    </font>
    <font>
      <sz val="14"/>
      <name val="HGPｺﾞｼｯｸM"/>
      <family val="3"/>
      <charset val="128"/>
    </font>
    <font>
      <sz val="10"/>
      <color theme="1"/>
      <name val="HGPｺﾞｼｯｸM"/>
      <family val="3"/>
      <charset val="128"/>
    </font>
    <font>
      <sz val="11"/>
      <color theme="1"/>
      <name val="Microsoft JhengHei"/>
      <family val="2"/>
      <charset val="136"/>
    </font>
    <font>
      <sz val="11"/>
      <color rgb="FF000000"/>
      <name val="HGPｺﾞｼｯｸM"/>
      <family val="3"/>
      <charset val="128"/>
    </font>
    <font>
      <sz val="11"/>
      <name val="Courier New"/>
      <family val="3"/>
    </font>
    <font>
      <sz val="11"/>
      <name val="Segoe UI Symbol"/>
      <family val="3"/>
    </font>
    <font>
      <sz val="11"/>
      <color theme="1"/>
      <name val="ＭＳ 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indexed="57"/>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1">
    <xf numFmtId="0" fontId="0" fillId="0" borderId="0"/>
    <xf numFmtId="0" fontId="1" fillId="0" borderId="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38" fontId="6" fillId="0" borderId="0" applyFont="0" applyFill="0" applyBorder="0" applyAlignment="0" applyProtection="0">
      <alignment vertical="center"/>
    </xf>
  </cellStyleXfs>
  <cellXfs count="74">
    <xf numFmtId="0" fontId="0" fillId="0" borderId="0" xfId="0"/>
    <xf numFmtId="0" fontId="8" fillId="0" borderId="0" xfId="1" applyFont="1" applyAlignment="1" applyProtection="1">
      <alignment vertical="center" wrapText="1"/>
      <protection locked="0"/>
    </xf>
    <xf numFmtId="3" fontId="11" fillId="0" borderId="0" xfId="1" applyNumberFormat="1" applyFont="1" applyAlignment="1" applyProtection="1">
      <alignment vertical="center" wrapText="1"/>
      <protection locked="0"/>
    </xf>
    <xf numFmtId="3" fontId="12" fillId="0" borderId="6" xfId="0" applyNumberFormat="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9" fillId="0" borderId="0" xfId="1" applyFont="1" applyAlignment="1" applyProtection="1">
      <alignment vertical="center" wrapText="1"/>
      <protection locked="0"/>
    </xf>
    <xf numFmtId="0" fontId="9" fillId="0" borderId="0" xfId="1" applyFont="1" applyAlignment="1" applyProtection="1">
      <alignment horizontal="center" vertical="center" wrapText="1"/>
      <protection locked="0"/>
    </xf>
    <xf numFmtId="3" fontId="11" fillId="0" borderId="0" xfId="1" applyNumberFormat="1" applyFont="1" applyAlignment="1" applyProtection="1">
      <alignment horizontal="left" vertical="center" wrapText="1"/>
      <protection locked="0"/>
    </xf>
    <xf numFmtId="38" fontId="14" fillId="0" borderId="0" xfId="20" applyFont="1" applyAlignment="1" applyProtection="1">
      <alignment horizontal="center" vertical="center" wrapText="1" shrinkToFit="1"/>
      <protection locked="0"/>
    </xf>
    <xf numFmtId="38" fontId="9" fillId="0" borderId="0" xfId="20" applyFont="1" applyAlignment="1" applyProtection="1">
      <alignment horizontal="center" vertical="center" wrapText="1"/>
      <protection locked="0"/>
    </xf>
    <xf numFmtId="0" fontId="11" fillId="0" borderId="0" xfId="1" applyFont="1" applyAlignment="1" applyProtection="1">
      <alignment vertical="center" wrapText="1"/>
      <protection locked="0"/>
    </xf>
    <xf numFmtId="0" fontId="15" fillId="3" borderId="1"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0" borderId="0" xfId="0" applyFont="1" applyAlignment="1" applyProtection="1">
      <alignment wrapText="1"/>
      <protection locked="0"/>
    </xf>
    <xf numFmtId="0" fontId="9"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38" fontId="16" fillId="0" borderId="1" xfId="20" applyFont="1" applyBorder="1" applyAlignment="1" applyProtection="1">
      <alignment horizontal="right" vertical="center" wrapText="1"/>
      <protection locked="0"/>
    </xf>
    <xf numFmtId="176" fontId="16" fillId="4" borderId="3" xfId="0" applyNumberFormat="1" applyFont="1" applyFill="1" applyBorder="1" applyAlignment="1" applyProtection="1">
      <alignment horizontal="center" vertical="center" wrapText="1"/>
      <protection locked="0"/>
    </xf>
    <xf numFmtId="176" fontId="16" fillId="4" borderId="1" xfId="0" applyNumberFormat="1" applyFont="1" applyFill="1" applyBorder="1" applyAlignment="1" applyProtection="1">
      <alignment horizontal="center" vertical="center" wrapText="1"/>
      <protection locked="0"/>
    </xf>
    <xf numFmtId="0" fontId="16" fillId="0" borderId="4"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38" fontId="16" fillId="0" borderId="1" xfId="20" applyFont="1" applyFill="1" applyBorder="1" applyAlignment="1" applyProtection="1">
      <alignment horizontal="right" vertical="center" wrapText="1"/>
      <protection locked="0"/>
    </xf>
    <xf numFmtId="38" fontId="16" fillId="0" borderId="1" xfId="20" applyFont="1" applyBorder="1" applyAlignment="1" applyProtection="1">
      <alignment vertical="center" wrapText="1"/>
      <protection locked="0"/>
    </xf>
    <xf numFmtId="38" fontId="16" fillId="0" borderId="4" xfId="2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6" fillId="0" borderId="1" xfId="0" applyFont="1" applyBorder="1" applyAlignment="1" applyProtection="1">
      <alignment horizontal="center" vertical="center" wrapText="1" shrinkToFit="1"/>
      <protection locked="0"/>
    </xf>
    <xf numFmtId="176" fontId="16" fillId="4" borderId="5" xfId="0" applyNumberFormat="1"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8" fillId="2" borderId="1" xfId="0" applyFont="1" applyFill="1" applyBorder="1" applyAlignment="1" applyProtection="1">
      <alignment horizontal="center" vertical="center" shrinkToFit="1"/>
      <protection locked="0"/>
    </xf>
    <xf numFmtId="38" fontId="8" fillId="2" borderId="1" xfId="20" applyFont="1" applyFill="1" applyBorder="1" applyAlignment="1" applyProtection="1">
      <alignment horizontal="center" vertical="center" wrapText="1" shrinkToFit="1"/>
      <protection locked="0"/>
    </xf>
    <xf numFmtId="0" fontId="8" fillId="2" borderId="3" xfId="0" applyFont="1" applyFill="1" applyBorder="1" applyAlignment="1" applyProtection="1">
      <alignment horizontal="center" vertical="center" shrinkToFit="1"/>
      <protection locked="0"/>
    </xf>
    <xf numFmtId="177" fontId="12" fillId="0" borderId="7" xfId="1" applyNumberFormat="1" applyFont="1" applyBorder="1" applyAlignment="1" applyProtection="1">
      <alignment horizontal="right" vertical="center" wrapText="1"/>
      <protection locked="0"/>
    </xf>
    <xf numFmtId="5" fontId="12" fillId="0" borderId="9" xfId="1" applyNumberFormat="1" applyFont="1" applyBorder="1" applyAlignment="1" applyProtection="1">
      <alignment horizontal="right" vertical="center" wrapText="1"/>
      <protection locked="0"/>
    </xf>
    <xf numFmtId="0" fontId="16" fillId="0" borderId="1" xfId="0" applyFont="1" applyBorder="1" applyAlignment="1" applyProtection="1">
      <alignment horizontal="right" vertical="center" wrapText="1"/>
      <protection locked="0"/>
    </xf>
    <xf numFmtId="0" fontId="16" fillId="0" borderId="3" xfId="0" applyFont="1" applyBorder="1" applyAlignment="1" applyProtection="1">
      <alignment horizontal="right" vertical="center"/>
      <protection locked="0"/>
    </xf>
    <xf numFmtId="176" fontId="16" fillId="0" borderId="1" xfId="0" applyNumberFormat="1" applyFont="1" applyBorder="1" applyAlignment="1" applyProtection="1">
      <alignment horizontal="right" vertical="center"/>
      <protection locked="0"/>
    </xf>
    <xf numFmtId="3" fontId="19" fillId="0" borderId="0" xfId="1" applyNumberFormat="1" applyFont="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top" wrapText="1"/>
    </xf>
    <xf numFmtId="38" fontId="16" fillId="0" borderId="1" xfId="20" applyFont="1" applyFill="1" applyBorder="1" applyAlignment="1" applyProtection="1">
      <alignment vertical="center" wrapText="1"/>
      <protection locked="0"/>
    </xf>
    <xf numFmtId="0" fontId="20" fillId="0" borderId="1" xfId="0" applyFont="1" applyBorder="1" applyAlignment="1" applyProtection="1">
      <alignment horizontal="center" vertical="center" wrapText="1" shrinkToFit="1"/>
      <protection locked="0"/>
    </xf>
    <xf numFmtId="0" fontId="16" fillId="4" borderId="3" xfId="0" applyFont="1" applyFill="1" applyBorder="1" applyAlignment="1" applyProtection="1">
      <alignment horizontal="right" vertical="center"/>
      <protection locked="0"/>
    </xf>
    <xf numFmtId="176" fontId="16" fillId="4" borderId="1" xfId="0" applyNumberFormat="1" applyFont="1" applyFill="1" applyBorder="1" applyAlignment="1" applyProtection="1">
      <alignment horizontal="right" vertical="center"/>
      <protection locked="0"/>
    </xf>
    <xf numFmtId="0" fontId="15" fillId="3" borderId="13" xfId="0" applyFont="1" applyFill="1" applyBorder="1" applyAlignment="1" applyProtection="1">
      <alignment horizontal="center" vertical="center" wrapText="1"/>
      <protection locked="0"/>
    </xf>
    <xf numFmtId="0" fontId="16" fillId="0" borderId="1" xfId="0" applyFont="1" applyBorder="1" applyAlignment="1">
      <alignment vertical="center" wrapText="1"/>
    </xf>
    <xf numFmtId="0" fontId="9" fillId="0" borderId="1" xfId="0" applyFont="1" applyBorder="1" applyAlignment="1">
      <alignment vertical="center" wrapText="1"/>
    </xf>
    <xf numFmtId="0" fontId="16" fillId="0" borderId="1" xfId="0" applyFont="1" applyBorder="1" applyAlignment="1" applyProtection="1">
      <alignment horizontal="center" vertical="center" shrinkToFi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7" fillId="0" borderId="0" xfId="1" applyFont="1" applyAlignment="1" applyProtection="1">
      <alignment horizontal="center" vertical="center" wrapText="1"/>
      <protection locked="0"/>
    </xf>
    <xf numFmtId="38" fontId="10" fillId="0" borderId="0" xfId="20" applyFont="1" applyAlignment="1" applyProtection="1">
      <alignment wrapText="1"/>
      <protection locked="0"/>
    </xf>
    <xf numFmtId="0" fontId="9" fillId="0" borderId="2" xfId="1" applyFont="1" applyBorder="1" applyAlignment="1" applyProtection="1">
      <alignment horizontal="center" vertical="center" wrapText="1"/>
      <protection locked="0"/>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cellXfs>
  <cellStyles count="21">
    <cellStyle name="桁区切り" xfId="20" builtinId="6"/>
    <cellStyle name="桁区切り 2" xfId="2" xr:uid="{00000000-0005-0000-0000-000000000000}"/>
    <cellStyle name="標準" xfId="0" builtinId="0"/>
    <cellStyle name="標準 10" xfId="17" xr:uid="{00000000-0005-0000-0000-000002000000}"/>
    <cellStyle name="標準 12" xfId="4" xr:uid="{00000000-0005-0000-0000-000003000000}"/>
    <cellStyle name="標準 13" xfId="5" xr:uid="{00000000-0005-0000-0000-000004000000}"/>
    <cellStyle name="標準 14" xfId="6" xr:uid="{00000000-0005-0000-0000-000005000000}"/>
    <cellStyle name="標準 15" xfId="7" xr:uid="{00000000-0005-0000-0000-000006000000}"/>
    <cellStyle name="標準 16" xfId="8" xr:uid="{00000000-0005-0000-0000-000007000000}"/>
    <cellStyle name="標準 17" xfId="9" xr:uid="{00000000-0005-0000-0000-000008000000}"/>
    <cellStyle name="標準 18" xfId="10" xr:uid="{00000000-0005-0000-0000-000009000000}"/>
    <cellStyle name="標準 19" xfId="11" xr:uid="{00000000-0005-0000-0000-00000A000000}"/>
    <cellStyle name="標準 2" xfId="1" xr:uid="{00000000-0005-0000-0000-00000B000000}"/>
    <cellStyle name="標準 20" xfId="12" xr:uid="{00000000-0005-0000-0000-00000C000000}"/>
    <cellStyle name="標準 21" xfId="13" xr:uid="{00000000-0005-0000-0000-00000D000000}"/>
    <cellStyle name="標準 22" xfId="19" xr:uid="{00000000-0005-0000-0000-00000E000000}"/>
    <cellStyle name="標準 23" xfId="14" xr:uid="{00000000-0005-0000-0000-00000F000000}"/>
    <cellStyle name="標準 3" xfId="15" xr:uid="{00000000-0005-0000-0000-000010000000}"/>
    <cellStyle name="標準 4" xfId="3" xr:uid="{00000000-0005-0000-0000-000011000000}"/>
    <cellStyle name="標準 5" xfId="18" xr:uid="{00000000-0005-0000-0000-000012000000}"/>
    <cellStyle name="標準 8" xfId="16" xr:uid="{00000000-0005-0000-0000-00001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8"/>
  <sheetViews>
    <sheetView showGridLines="0" tabSelected="1" view="pageBreakPreview" zoomScaleNormal="100" zoomScaleSheetLayoutView="100" workbookViewId="0">
      <pane ySplit="5" topLeftCell="A6" activePane="bottomLeft" state="frozen"/>
      <selection pane="bottomLeft" activeCell="L3" sqref="L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13</v>
      </c>
      <c r="B2" s="60"/>
      <c r="C2" s="60"/>
      <c r="D2" s="62"/>
      <c r="E2" s="62"/>
      <c r="F2" s="61" t="s">
        <v>27</v>
      </c>
      <c r="G2" s="61"/>
      <c r="I2" s="3" t="s">
        <v>19</v>
      </c>
      <c r="J2" s="4" t="s">
        <v>146</v>
      </c>
    </row>
    <row r="3" spans="1:10" ht="37.5" customHeight="1" thickBot="1" x14ac:dyDescent="0.2">
      <c r="D3" s="41"/>
      <c r="F3" s="8"/>
      <c r="G3" s="8"/>
      <c r="I3" s="36">
        <f>SUM(I6:I138)</f>
        <v>0</v>
      </c>
      <c r="J3" s="37">
        <f>SUM(J6:J138)</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216</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11" si="0">SUM(G9*I9)</f>
        <v>0</v>
      </c>
    </row>
    <row r="10" spans="1:10" s="14" customFormat="1" ht="94.5" customHeight="1" x14ac:dyDescent="0.15">
      <c r="A10" s="15" t="s">
        <v>0</v>
      </c>
      <c r="B10" s="15" t="s">
        <v>1</v>
      </c>
      <c r="C10" s="16" t="s">
        <v>155</v>
      </c>
      <c r="D10" s="17" t="s">
        <v>156</v>
      </c>
      <c r="E10" s="16">
        <v>2</v>
      </c>
      <c r="F10" s="24">
        <v>35000</v>
      </c>
      <c r="G10" s="25">
        <v>38500</v>
      </c>
      <c r="H10" s="17"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ref="J13:J15" si="1">SUM(G13*I13)</f>
        <v>0</v>
      </c>
    </row>
    <row r="14" spans="1:10" s="14" customFormat="1" ht="37.5" customHeight="1" x14ac:dyDescent="0.15">
      <c r="A14" s="15" t="s">
        <v>0</v>
      </c>
      <c r="B14" s="15" t="s">
        <v>1</v>
      </c>
      <c r="C14" s="16" t="s">
        <v>155</v>
      </c>
      <c r="D14" s="22" t="s">
        <v>112</v>
      </c>
      <c r="E14" s="15">
        <v>2</v>
      </c>
      <c r="F14" s="23">
        <v>7000</v>
      </c>
      <c r="G14" s="23">
        <v>7700</v>
      </c>
      <c r="H14" s="17"/>
      <c r="I14" s="39"/>
      <c r="J14" s="40">
        <f t="shared" si="1"/>
        <v>0</v>
      </c>
    </row>
    <row r="15" spans="1:10" s="14" customFormat="1" ht="37.5" customHeight="1" x14ac:dyDescent="0.15">
      <c r="A15" s="15" t="s">
        <v>0</v>
      </c>
      <c r="B15" s="15" t="s">
        <v>1</v>
      </c>
      <c r="C15" s="16" t="s">
        <v>157</v>
      </c>
      <c r="D15" s="22" t="s">
        <v>113</v>
      </c>
      <c r="E15" s="15">
        <v>3</v>
      </c>
      <c r="F15" s="23">
        <v>7000</v>
      </c>
      <c r="G15" s="23">
        <v>7700</v>
      </c>
      <c r="H15" s="17"/>
      <c r="I15" s="39"/>
      <c r="J15" s="40">
        <f t="shared" si="1"/>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ref="J17:J19" si="2">SUM(G17*I17)</f>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2"/>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2"/>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SUM(G21*I21)</f>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SUM(G23*I23)</f>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ref="J25:J27" si="3">SUM(G25*I25)</f>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3"/>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3"/>
        <v>0</v>
      </c>
    </row>
    <row r="28" spans="1:10" s="14" customFormat="1" ht="129.75" customHeight="1" x14ac:dyDescent="0.15">
      <c r="A28" s="11" t="s">
        <v>9</v>
      </c>
      <c r="B28" s="54" t="s">
        <v>169</v>
      </c>
      <c r="C28" s="55"/>
      <c r="D28" s="55"/>
      <c r="E28" s="55"/>
      <c r="F28" s="55"/>
      <c r="G28" s="55"/>
      <c r="H28" s="56"/>
      <c r="I28" s="12"/>
      <c r="J28" s="20"/>
    </row>
    <row r="29" spans="1:10" s="14" customFormat="1" ht="113.25" customHeight="1" x14ac:dyDescent="0.15">
      <c r="A29" s="15" t="s">
        <v>51</v>
      </c>
      <c r="B29" s="15" t="s">
        <v>49</v>
      </c>
      <c r="C29" s="15" t="s">
        <v>168</v>
      </c>
      <c r="D29" s="22" t="s">
        <v>119</v>
      </c>
      <c r="E29" s="15" t="s">
        <v>29</v>
      </c>
      <c r="F29" s="23">
        <v>88000</v>
      </c>
      <c r="G29" s="23">
        <v>96800</v>
      </c>
      <c r="H29" s="22" t="s">
        <v>505</v>
      </c>
      <c r="I29" s="39"/>
      <c r="J29" s="40">
        <f t="shared" ref="J29:J34" si="4">SUM(G29*I29)</f>
        <v>0</v>
      </c>
    </row>
    <row r="30" spans="1:10" s="14" customFormat="1" ht="112.5" customHeight="1" x14ac:dyDescent="0.15">
      <c r="A30" s="15" t="s">
        <v>51</v>
      </c>
      <c r="B30" s="15" t="s">
        <v>49</v>
      </c>
      <c r="C30" s="15" t="s">
        <v>168</v>
      </c>
      <c r="D30" s="22" t="s">
        <v>120</v>
      </c>
      <c r="E30" s="15" t="s">
        <v>29</v>
      </c>
      <c r="F30" s="23">
        <v>85000</v>
      </c>
      <c r="G30" s="23">
        <v>93500</v>
      </c>
      <c r="H30" s="22" t="s">
        <v>503</v>
      </c>
      <c r="I30" s="39"/>
      <c r="J30" s="40">
        <f t="shared" si="4"/>
        <v>0</v>
      </c>
    </row>
    <row r="31" spans="1:10" s="14" customFormat="1" ht="46.5" customHeight="1" x14ac:dyDescent="0.15">
      <c r="A31" s="15" t="s">
        <v>51</v>
      </c>
      <c r="B31" s="15" t="s">
        <v>49</v>
      </c>
      <c r="C31" s="16" t="s">
        <v>168</v>
      </c>
      <c r="D31" s="22" t="s">
        <v>121</v>
      </c>
      <c r="E31" s="16" t="s">
        <v>29</v>
      </c>
      <c r="F31" s="24">
        <v>17000</v>
      </c>
      <c r="G31" s="24">
        <v>18700</v>
      </c>
      <c r="H31" s="22" t="s">
        <v>504</v>
      </c>
      <c r="I31" s="39"/>
      <c r="J31" s="40">
        <f t="shared" si="4"/>
        <v>0</v>
      </c>
    </row>
    <row r="32" spans="1:10" s="14" customFormat="1" ht="112.5" customHeight="1" x14ac:dyDescent="0.15">
      <c r="A32" s="15" t="s">
        <v>52</v>
      </c>
      <c r="B32" s="15" t="s">
        <v>49</v>
      </c>
      <c r="C32" s="15" t="s">
        <v>170</v>
      </c>
      <c r="D32" s="22" t="s">
        <v>122</v>
      </c>
      <c r="E32" s="15">
        <v>3</v>
      </c>
      <c r="F32" s="18">
        <v>88000</v>
      </c>
      <c r="G32" s="18">
        <v>96800</v>
      </c>
      <c r="H32" s="22" t="s">
        <v>506</v>
      </c>
      <c r="I32" s="39"/>
      <c r="J32" s="40">
        <f t="shared" si="4"/>
        <v>0</v>
      </c>
    </row>
    <row r="33" spans="1:10" s="14" customFormat="1" ht="112.5" customHeight="1" x14ac:dyDescent="0.15">
      <c r="A33" s="15" t="s">
        <v>52</v>
      </c>
      <c r="B33" s="15" t="s">
        <v>49</v>
      </c>
      <c r="C33" s="15" t="s">
        <v>170</v>
      </c>
      <c r="D33" s="22" t="s">
        <v>123</v>
      </c>
      <c r="E33" s="15">
        <v>3</v>
      </c>
      <c r="F33" s="18">
        <v>85000</v>
      </c>
      <c r="G33" s="18">
        <v>93500</v>
      </c>
      <c r="H33" s="22" t="s">
        <v>507</v>
      </c>
      <c r="I33" s="39"/>
      <c r="J33" s="40">
        <f t="shared" si="4"/>
        <v>0</v>
      </c>
    </row>
    <row r="34" spans="1:10" s="14" customFormat="1" ht="40.5" customHeight="1" x14ac:dyDescent="0.15">
      <c r="A34" s="15" t="s">
        <v>52</v>
      </c>
      <c r="B34" s="15" t="s">
        <v>49</v>
      </c>
      <c r="C34" s="15" t="s">
        <v>170</v>
      </c>
      <c r="D34" s="22" t="s">
        <v>124</v>
      </c>
      <c r="E34" s="15">
        <v>3</v>
      </c>
      <c r="F34" s="18">
        <v>17000</v>
      </c>
      <c r="G34" s="18">
        <v>18700</v>
      </c>
      <c r="H34" s="22" t="s">
        <v>504</v>
      </c>
      <c r="I34" s="39"/>
      <c r="J34" s="40">
        <f t="shared" si="4"/>
        <v>0</v>
      </c>
    </row>
    <row r="35" spans="1:10" s="14" customFormat="1" ht="60" customHeight="1" x14ac:dyDescent="0.15">
      <c r="A35" s="11" t="s">
        <v>9</v>
      </c>
      <c r="B35" s="57" t="s">
        <v>171</v>
      </c>
      <c r="C35" s="58"/>
      <c r="D35" s="58"/>
      <c r="E35" s="58"/>
      <c r="F35" s="58"/>
      <c r="G35" s="58"/>
      <c r="H35" s="59"/>
      <c r="I35" s="13"/>
      <c r="J35" s="28"/>
    </row>
    <row r="36" spans="1:10" s="14" customFormat="1" ht="114" customHeight="1" x14ac:dyDescent="0.15">
      <c r="A36" s="15" t="s">
        <v>2</v>
      </c>
      <c r="B36" s="15" t="s">
        <v>49</v>
      </c>
      <c r="C36" s="16" t="s">
        <v>168</v>
      </c>
      <c r="D36" s="30" t="s">
        <v>125</v>
      </c>
      <c r="E36" s="15" t="s">
        <v>29</v>
      </c>
      <c r="F36" s="18">
        <v>79000</v>
      </c>
      <c r="G36" s="18">
        <v>86900</v>
      </c>
      <c r="H36" s="22" t="s">
        <v>502</v>
      </c>
      <c r="I36" s="39"/>
      <c r="J36" s="40">
        <f t="shared" ref="J36:J38" si="5">SUM(G36*I36)</f>
        <v>0</v>
      </c>
    </row>
    <row r="37" spans="1:10" s="14" customFormat="1" ht="114" customHeight="1" x14ac:dyDescent="0.15">
      <c r="A37" s="15" t="s">
        <v>2</v>
      </c>
      <c r="B37" s="15" t="s">
        <v>49</v>
      </c>
      <c r="C37" s="16" t="s">
        <v>168</v>
      </c>
      <c r="D37" s="30" t="s">
        <v>126</v>
      </c>
      <c r="E37" s="15" t="s">
        <v>29</v>
      </c>
      <c r="F37" s="18">
        <v>76000</v>
      </c>
      <c r="G37" s="18">
        <v>83600</v>
      </c>
      <c r="H37" s="22" t="s">
        <v>508</v>
      </c>
      <c r="I37" s="39"/>
      <c r="J37" s="40">
        <f t="shared" si="5"/>
        <v>0</v>
      </c>
    </row>
    <row r="38" spans="1:10" s="14" customFormat="1" ht="52.5" customHeight="1" x14ac:dyDescent="0.15">
      <c r="A38" s="15" t="s">
        <v>2</v>
      </c>
      <c r="B38" s="15" t="s">
        <v>49</v>
      </c>
      <c r="C38" s="16" t="s">
        <v>168</v>
      </c>
      <c r="D38" s="30" t="s">
        <v>127</v>
      </c>
      <c r="E38" s="15" t="s">
        <v>29</v>
      </c>
      <c r="F38" s="18">
        <v>16000</v>
      </c>
      <c r="G38" s="18">
        <v>17600</v>
      </c>
      <c r="H38" s="22" t="s">
        <v>509</v>
      </c>
      <c r="I38" s="39"/>
      <c r="J38" s="40">
        <f t="shared" si="5"/>
        <v>0</v>
      </c>
    </row>
    <row r="39" spans="1:10" s="14" customFormat="1" ht="36" customHeight="1" x14ac:dyDescent="0.15">
      <c r="A39" s="11" t="s">
        <v>9</v>
      </c>
      <c r="B39" s="57" t="s">
        <v>175</v>
      </c>
      <c r="C39" s="58"/>
      <c r="D39" s="58"/>
      <c r="E39" s="58"/>
      <c r="F39" s="58"/>
      <c r="G39" s="58"/>
      <c r="H39" s="59"/>
      <c r="I39" s="13"/>
      <c r="J39" s="28"/>
    </row>
    <row r="40" spans="1:10" s="14" customFormat="1" ht="179.25" customHeight="1" x14ac:dyDescent="0.15">
      <c r="A40" s="15" t="s">
        <v>53</v>
      </c>
      <c r="B40" s="15" t="s">
        <v>3</v>
      </c>
      <c r="C40" s="31" t="s">
        <v>176</v>
      </c>
      <c r="D40" s="30" t="s">
        <v>177</v>
      </c>
      <c r="E40" s="31">
        <v>1</v>
      </c>
      <c r="F40" s="23">
        <v>97000</v>
      </c>
      <c r="G40" s="23">
        <v>106700</v>
      </c>
      <c r="H40" s="22" t="s">
        <v>510</v>
      </c>
      <c r="I40" s="39"/>
      <c r="J40" s="40">
        <f t="shared" ref="J40:J42" si="6">SUM(G40*I40)</f>
        <v>0</v>
      </c>
    </row>
    <row r="41" spans="1:10" s="14" customFormat="1" ht="179.25" customHeight="1" x14ac:dyDescent="0.15">
      <c r="A41" s="15" t="s">
        <v>53</v>
      </c>
      <c r="B41" s="15" t="s">
        <v>3</v>
      </c>
      <c r="C41" s="31" t="s">
        <v>178</v>
      </c>
      <c r="D41" s="30" t="s">
        <v>179</v>
      </c>
      <c r="E41" s="31">
        <v>2</v>
      </c>
      <c r="F41" s="23">
        <v>97000</v>
      </c>
      <c r="G41" s="23">
        <v>106700</v>
      </c>
      <c r="H41" s="22" t="s">
        <v>510</v>
      </c>
      <c r="I41" s="39"/>
      <c r="J41" s="40">
        <f t="shared" si="6"/>
        <v>0</v>
      </c>
    </row>
    <row r="42" spans="1:10" s="14" customFormat="1" ht="179.25" customHeight="1" x14ac:dyDescent="0.15">
      <c r="A42" s="15" t="s">
        <v>53</v>
      </c>
      <c r="B42" s="15" t="s">
        <v>3</v>
      </c>
      <c r="C42" s="31" t="s">
        <v>180</v>
      </c>
      <c r="D42" s="30" t="s">
        <v>181</v>
      </c>
      <c r="E42" s="31">
        <v>3</v>
      </c>
      <c r="F42" s="23">
        <v>97000</v>
      </c>
      <c r="G42" s="23">
        <v>106700</v>
      </c>
      <c r="H42" s="22" t="s">
        <v>510</v>
      </c>
      <c r="I42" s="39"/>
      <c r="J42" s="40">
        <f t="shared" si="6"/>
        <v>0</v>
      </c>
    </row>
    <row r="43" spans="1:10" s="14" customFormat="1" ht="73.5" customHeight="1" x14ac:dyDescent="0.15">
      <c r="A43" s="11" t="s">
        <v>9</v>
      </c>
      <c r="B43" s="57" t="s">
        <v>128</v>
      </c>
      <c r="C43" s="58"/>
      <c r="D43" s="58"/>
      <c r="E43" s="58"/>
      <c r="F43" s="58"/>
      <c r="G43" s="58"/>
      <c r="H43" s="59"/>
      <c r="I43" s="13"/>
      <c r="J43" s="28"/>
    </row>
    <row r="44" spans="1:10" s="14" customFormat="1" ht="54.75" customHeight="1" x14ac:dyDescent="0.15">
      <c r="A44" s="15" t="s">
        <v>53</v>
      </c>
      <c r="B44" s="15" t="s">
        <v>3</v>
      </c>
      <c r="C44" s="43" t="s">
        <v>182</v>
      </c>
      <c r="D44" s="30" t="s">
        <v>129</v>
      </c>
      <c r="E44" s="31" t="s">
        <v>29</v>
      </c>
      <c r="F44" s="23">
        <v>9500</v>
      </c>
      <c r="G44" s="23">
        <v>10450</v>
      </c>
      <c r="H44" s="22"/>
      <c r="I44" s="39"/>
      <c r="J44" s="40">
        <f t="shared" ref="J44:J47" si="7">SUM(G44*I44)</f>
        <v>0</v>
      </c>
    </row>
    <row r="45" spans="1:10" s="14" customFormat="1" ht="148.5" x14ac:dyDescent="0.15">
      <c r="A45" s="15" t="s">
        <v>53</v>
      </c>
      <c r="B45" s="15" t="s">
        <v>3</v>
      </c>
      <c r="C45" s="31" t="s">
        <v>176</v>
      </c>
      <c r="D45" s="30" t="s">
        <v>183</v>
      </c>
      <c r="E45" s="31">
        <v>1</v>
      </c>
      <c r="F45" s="23">
        <v>29000</v>
      </c>
      <c r="G45" s="23">
        <v>31900</v>
      </c>
      <c r="H45" s="22" t="s">
        <v>511</v>
      </c>
      <c r="I45" s="39"/>
      <c r="J45" s="40">
        <f t="shared" si="7"/>
        <v>0</v>
      </c>
    </row>
    <row r="46" spans="1:10" s="14" customFormat="1" ht="148.5" x14ac:dyDescent="0.15">
      <c r="A46" s="15" t="s">
        <v>53</v>
      </c>
      <c r="B46" s="15" t="s">
        <v>3</v>
      </c>
      <c r="C46" s="31" t="s">
        <v>178</v>
      </c>
      <c r="D46" s="30" t="s">
        <v>184</v>
      </c>
      <c r="E46" s="31">
        <v>2</v>
      </c>
      <c r="F46" s="23">
        <v>29000</v>
      </c>
      <c r="G46" s="23">
        <v>31900</v>
      </c>
      <c r="H46" s="22" t="s">
        <v>511</v>
      </c>
      <c r="I46" s="39"/>
      <c r="J46" s="40">
        <f t="shared" si="7"/>
        <v>0</v>
      </c>
    </row>
    <row r="47" spans="1:10" s="14" customFormat="1" ht="148.5" x14ac:dyDescent="0.15">
      <c r="A47" s="15" t="s">
        <v>53</v>
      </c>
      <c r="B47" s="15" t="s">
        <v>3</v>
      </c>
      <c r="C47" s="31" t="s">
        <v>180</v>
      </c>
      <c r="D47" s="30" t="s">
        <v>185</v>
      </c>
      <c r="E47" s="31">
        <v>3</v>
      </c>
      <c r="F47" s="23">
        <v>29000</v>
      </c>
      <c r="G47" s="23">
        <v>31900</v>
      </c>
      <c r="H47" s="22" t="s">
        <v>511</v>
      </c>
      <c r="I47" s="39"/>
      <c r="J47" s="40">
        <f t="shared" si="7"/>
        <v>0</v>
      </c>
    </row>
    <row r="48" spans="1:10" s="14" customFormat="1" ht="37.5" customHeight="1" x14ac:dyDescent="0.15">
      <c r="A48" s="11" t="s">
        <v>9</v>
      </c>
      <c r="B48" s="57" t="s">
        <v>54</v>
      </c>
      <c r="C48" s="58"/>
      <c r="D48" s="58"/>
      <c r="E48" s="58"/>
      <c r="F48" s="58"/>
      <c r="G48" s="58"/>
      <c r="H48" s="59"/>
      <c r="I48" s="13"/>
      <c r="J48" s="28"/>
    </row>
    <row r="49" spans="1:10" s="14" customFormat="1" ht="37.5" customHeight="1" x14ac:dyDescent="0.15">
      <c r="A49" s="15" t="s">
        <v>53</v>
      </c>
      <c r="B49" s="15" t="s">
        <v>3</v>
      </c>
      <c r="C49" s="31" t="s">
        <v>176</v>
      </c>
      <c r="D49" s="30" t="s">
        <v>130</v>
      </c>
      <c r="E49" s="31">
        <v>1</v>
      </c>
      <c r="F49" s="23">
        <v>7000</v>
      </c>
      <c r="G49" s="23">
        <v>7700</v>
      </c>
      <c r="H49" s="22" t="s">
        <v>512</v>
      </c>
      <c r="I49" s="39"/>
      <c r="J49" s="40">
        <f t="shared" ref="J49:J51" si="8">SUM(G49*I49)</f>
        <v>0</v>
      </c>
    </row>
    <row r="50" spans="1:10" s="14" customFormat="1" ht="37.5" customHeight="1" x14ac:dyDescent="0.15">
      <c r="A50" s="15" t="s">
        <v>53</v>
      </c>
      <c r="B50" s="15" t="s">
        <v>3</v>
      </c>
      <c r="C50" s="31" t="s">
        <v>178</v>
      </c>
      <c r="D50" s="30" t="s">
        <v>131</v>
      </c>
      <c r="E50" s="31">
        <v>2</v>
      </c>
      <c r="F50" s="23">
        <v>7000</v>
      </c>
      <c r="G50" s="23">
        <v>7700</v>
      </c>
      <c r="H50" s="22" t="s">
        <v>512</v>
      </c>
      <c r="I50" s="39"/>
      <c r="J50" s="40">
        <f t="shared" si="8"/>
        <v>0</v>
      </c>
    </row>
    <row r="51" spans="1:10" s="14" customFormat="1" ht="37.5" customHeight="1" x14ac:dyDescent="0.15">
      <c r="A51" s="15" t="s">
        <v>53</v>
      </c>
      <c r="B51" s="15" t="s">
        <v>3</v>
      </c>
      <c r="C51" s="31" t="s">
        <v>180</v>
      </c>
      <c r="D51" s="30" t="s">
        <v>132</v>
      </c>
      <c r="E51" s="31">
        <v>3</v>
      </c>
      <c r="F51" s="23">
        <v>7000</v>
      </c>
      <c r="G51" s="23">
        <v>7700</v>
      </c>
      <c r="H51" s="22" t="s">
        <v>512</v>
      </c>
      <c r="I51" s="39"/>
      <c r="J51" s="40">
        <f t="shared" si="8"/>
        <v>0</v>
      </c>
    </row>
    <row r="52" spans="1:10" s="14" customFormat="1" ht="38.25" customHeight="1" x14ac:dyDescent="0.15">
      <c r="A52" s="11" t="s">
        <v>9</v>
      </c>
      <c r="B52" s="57" t="s">
        <v>186</v>
      </c>
      <c r="C52" s="58"/>
      <c r="D52" s="58"/>
      <c r="E52" s="58"/>
      <c r="F52" s="58"/>
      <c r="G52" s="58"/>
      <c r="H52" s="59"/>
      <c r="I52" s="13"/>
      <c r="J52" s="28"/>
    </row>
    <row r="53" spans="1:10" s="14" customFormat="1" ht="67.5" customHeight="1" x14ac:dyDescent="0.15">
      <c r="A53" s="15" t="s">
        <v>4</v>
      </c>
      <c r="B53" s="15" t="s">
        <v>21</v>
      </c>
      <c r="C53" s="27" t="s">
        <v>172</v>
      </c>
      <c r="D53" s="30" t="s">
        <v>187</v>
      </c>
      <c r="E53" s="31">
        <v>1</v>
      </c>
      <c r="F53" s="18">
        <v>50000</v>
      </c>
      <c r="G53" s="18">
        <v>55000</v>
      </c>
      <c r="H53" s="22" t="s">
        <v>513</v>
      </c>
      <c r="I53" s="39"/>
      <c r="J53" s="40">
        <f t="shared" ref="J53:J55" si="9">SUM(G53*I53)</f>
        <v>0</v>
      </c>
    </row>
    <row r="54" spans="1:10" s="14" customFormat="1" ht="67.5" customHeight="1" x14ac:dyDescent="0.15">
      <c r="A54" s="15" t="s">
        <v>4</v>
      </c>
      <c r="B54" s="15" t="s">
        <v>21</v>
      </c>
      <c r="C54" s="27" t="s">
        <v>173</v>
      </c>
      <c r="D54" s="30" t="s">
        <v>188</v>
      </c>
      <c r="E54" s="31">
        <v>2</v>
      </c>
      <c r="F54" s="18">
        <v>50000</v>
      </c>
      <c r="G54" s="18">
        <v>55000</v>
      </c>
      <c r="H54" s="22" t="s">
        <v>513</v>
      </c>
      <c r="I54" s="39"/>
      <c r="J54" s="40">
        <f t="shared" si="9"/>
        <v>0</v>
      </c>
    </row>
    <row r="55" spans="1:10" s="14" customFormat="1" ht="67.5" customHeight="1" x14ac:dyDescent="0.15">
      <c r="A55" s="15" t="s">
        <v>4</v>
      </c>
      <c r="B55" s="15" t="s">
        <v>21</v>
      </c>
      <c r="C55" s="27" t="s">
        <v>174</v>
      </c>
      <c r="D55" s="30" t="s">
        <v>189</v>
      </c>
      <c r="E55" s="31">
        <v>3</v>
      </c>
      <c r="F55" s="18">
        <v>50000</v>
      </c>
      <c r="G55" s="18">
        <v>55000</v>
      </c>
      <c r="H55" s="22" t="s">
        <v>513</v>
      </c>
      <c r="I55" s="39"/>
      <c r="J55" s="40">
        <f t="shared" si="9"/>
        <v>0</v>
      </c>
    </row>
    <row r="56" spans="1:10" s="14" customFormat="1" ht="37.5" customHeight="1" x14ac:dyDescent="0.15">
      <c r="A56" s="11" t="s">
        <v>9</v>
      </c>
      <c r="B56" s="57" t="s">
        <v>55</v>
      </c>
      <c r="C56" s="58"/>
      <c r="D56" s="58"/>
      <c r="E56" s="58"/>
      <c r="F56" s="58"/>
      <c r="G56" s="58"/>
      <c r="H56" s="59"/>
      <c r="I56" s="13"/>
      <c r="J56" s="28"/>
    </row>
    <row r="57" spans="1:10" s="14" customFormat="1" ht="138.75" customHeight="1" x14ac:dyDescent="0.15">
      <c r="A57" s="15" t="s">
        <v>5</v>
      </c>
      <c r="B57" s="15" t="s">
        <v>56</v>
      </c>
      <c r="C57" s="27" t="s">
        <v>190</v>
      </c>
      <c r="D57" s="30" t="s">
        <v>191</v>
      </c>
      <c r="E57" s="16">
        <v>1</v>
      </c>
      <c r="F57" s="18">
        <v>72500</v>
      </c>
      <c r="G57" s="18">
        <v>79750</v>
      </c>
      <c r="H57" s="22" t="s">
        <v>192</v>
      </c>
      <c r="I57" s="39"/>
      <c r="J57" s="40">
        <f t="shared" ref="J57:J59" si="10">SUM(G57*I57)</f>
        <v>0</v>
      </c>
    </row>
    <row r="58" spans="1:10" s="14" customFormat="1" ht="138.75" customHeight="1" x14ac:dyDescent="0.15">
      <c r="A58" s="15" t="s">
        <v>5</v>
      </c>
      <c r="B58" s="15" t="s">
        <v>56</v>
      </c>
      <c r="C58" s="27" t="s">
        <v>193</v>
      </c>
      <c r="D58" s="30" t="s">
        <v>194</v>
      </c>
      <c r="E58" s="16" t="s">
        <v>133</v>
      </c>
      <c r="F58" s="18">
        <v>72500</v>
      </c>
      <c r="G58" s="18">
        <v>79750</v>
      </c>
      <c r="H58" s="22" t="s">
        <v>192</v>
      </c>
      <c r="I58" s="39"/>
      <c r="J58" s="40">
        <f t="shared" si="10"/>
        <v>0</v>
      </c>
    </row>
    <row r="59" spans="1:10" s="14" customFormat="1" ht="138.75" customHeight="1" x14ac:dyDescent="0.15">
      <c r="A59" s="15" t="s">
        <v>5</v>
      </c>
      <c r="B59" s="15" t="s">
        <v>56</v>
      </c>
      <c r="C59" s="27" t="s">
        <v>195</v>
      </c>
      <c r="D59" s="30" t="s">
        <v>196</v>
      </c>
      <c r="E59" s="16" t="s">
        <v>133</v>
      </c>
      <c r="F59" s="18">
        <v>75000</v>
      </c>
      <c r="G59" s="18">
        <v>82500</v>
      </c>
      <c r="H59" s="22" t="s">
        <v>197</v>
      </c>
      <c r="I59" s="39"/>
      <c r="J59" s="40">
        <f t="shared" si="10"/>
        <v>0</v>
      </c>
    </row>
    <row r="60" spans="1:10" s="14" customFormat="1" ht="33" customHeight="1" x14ac:dyDescent="0.15">
      <c r="A60" s="11" t="s">
        <v>9</v>
      </c>
      <c r="B60" s="57" t="s">
        <v>31</v>
      </c>
      <c r="C60" s="58"/>
      <c r="D60" s="58"/>
      <c r="E60" s="58"/>
      <c r="F60" s="58"/>
      <c r="G60" s="58"/>
      <c r="H60" s="59"/>
      <c r="I60" s="13"/>
      <c r="J60" s="28"/>
    </row>
    <row r="61" spans="1:10" s="14" customFormat="1" ht="33" customHeight="1" x14ac:dyDescent="0.15">
      <c r="A61" s="15" t="s">
        <v>5</v>
      </c>
      <c r="B61" s="15" t="s">
        <v>56</v>
      </c>
      <c r="C61" s="27" t="s">
        <v>190</v>
      </c>
      <c r="D61" s="30" t="s">
        <v>57</v>
      </c>
      <c r="E61" s="16">
        <v>1</v>
      </c>
      <c r="F61" s="18">
        <v>7500</v>
      </c>
      <c r="G61" s="18">
        <v>8250</v>
      </c>
      <c r="H61" s="22" t="s">
        <v>32</v>
      </c>
      <c r="I61" s="39"/>
      <c r="J61" s="40">
        <f t="shared" ref="J61:J63" si="11">SUM(G61*I61)</f>
        <v>0</v>
      </c>
    </row>
    <row r="62" spans="1:10" s="14" customFormat="1" ht="33" customHeight="1" x14ac:dyDescent="0.15">
      <c r="A62" s="15" t="s">
        <v>5</v>
      </c>
      <c r="B62" s="15" t="s">
        <v>56</v>
      </c>
      <c r="C62" s="27" t="s">
        <v>193</v>
      </c>
      <c r="D62" s="30" t="s">
        <v>58</v>
      </c>
      <c r="E62" s="16" t="s">
        <v>133</v>
      </c>
      <c r="F62" s="18">
        <v>7500</v>
      </c>
      <c r="G62" s="18">
        <v>8250</v>
      </c>
      <c r="H62" s="22" t="s">
        <v>32</v>
      </c>
      <c r="I62" s="39"/>
      <c r="J62" s="40">
        <f t="shared" si="11"/>
        <v>0</v>
      </c>
    </row>
    <row r="63" spans="1:10" s="14" customFormat="1" ht="33" customHeight="1" x14ac:dyDescent="0.15">
      <c r="A63" s="15" t="s">
        <v>5</v>
      </c>
      <c r="B63" s="15" t="s">
        <v>56</v>
      </c>
      <c r="C63" s="27" t="s">
        <v>195</v>
      </c>
      <c r="D63" s="30" t="s">
        <v>59</v>
      </c>
      <c r="E63" s="16" t="s">
        <v>133</v>
      </c>
      <c r="F63" s="18">
        <v>7500</v>
      </c>
      <c r="G63" s="18">
        <v>8250</v>
      </c>
      <c r="H63" s="22" t="s">
        <v>32</v>
      </c>
      <c r="I63" s="39"/>
      <c r="J63" s="40">
        <f t="shared" si="11"/>
        <v>0</v>
      </c>
    </row>
    <row r="64" spans="1:10" s="14" customFormat="1" ht="33" customHeight="1" x14ac:dyDescent="0.15">
      <c r="A64" s="11" t="s">
        <v>9</v>
      </c>
      <c r="B64" s="57" t="s">
        <v>33</v>
      </c>
      <c r="C64" s="58"/>
      <c r="D64" s="58"/>
      <c r="E64" s="58"/>
      <c r="F64" s="58"/>
      <c r="G64" s="58"/>
      <c r="H64" s="59"/>
      <c r="I64" s="13"/>
      <c r="J64" s="28"/>
    </row>
    <row r="65" spans="1:10" s="14" customFormat="1" ht="33" customHeight="1" x14ac:dyDescent="0.15">
      <c r="A65" s="15" t="s">
        <v>5</v>
      </c>
      <c r="B65" s="15" t="s">
        <v>56</v>
      </c>
      <c r="C65" s="27" t="s">
        <v>190</v>
      </c>
      <c r="D65" s="22" t="s">
        <v>60</v>
      </c>
      <c r="E65" s="16">
        <v>1</v>
      </c>
      <c r="F65" s="24">
        <v>2500</v>
      </c>
      <c r="G65" s="24">
        <v>2750</v>
      </c>
      <c r="H65" s="26" t="s">
        <v>34</v>
      </c>
      <c r="I65" s="39"/>
      <c r="J65" s="40">
        <f t="shared" ref="J65:J67" si="12">SUM(G65*I65)</f>
        <v>0</v>
      </c>
    </row>
    <row r="66" spans="1:10" s="14" customFormat="1" ht="33" customHeight="1" x14ac:dyDescent="0.15">
      <c r="A66" s="15" t="s">
        <v>5</v>
      </c>
      <c r="B66" s="15" t="s">
        <v>56</v>
      </c>
      <c r="C66" s="27" t="s">
        <v>193</v>
      </c>
      <c r="D66" s="30" t="s">
        <v>61</v>
      </c>
      <c r="E66" s="16" t="s">
        <v>133</v>
      </c>
      <c r="F66" s="24">
        <v>2500</v>
      </c>
      <c r="G66" s="24">
        <v>2750</v>
      </c>
      <c r="H66" s="26" t="s">
        <v>34</v>
      </c>
      <c r="I66" s="39"/>
      <c r="J66" s="40">
        <f t="shared" si="12"/>
        <v>0</v>
      </c>
    </row>
    <row r="67" spans="1:10" s="14" customFormat="1" ht="33" customHeight="1" x14ac:dyDescent="0.15">
      <c r="A67" s="15" t="s">
        <v>5</v>
      </c>
      <c r="B67" s="15" t="s">
        <v>56</v>
      </c>
      <c r="C67" s="27" t="s">
        <v>195</v>
      </c>
      <c r="D67" s="30" t="s">
        <v>62</v>
      </c>
      <c r="E67" s="16" t="s">
        <v>133</v>
      </c>
      <c r="F67" s="24">
        <v>2500</v>
      </c>
      <c r="G67" s="24">
        <v>2750</v>
      </c>
      <c r="H67" s="26" t="s">
        <v>34</v>
      </c>
      <c r="I67" s="39"/>
      <c r="J67" s="40">
        <f t="shared" si="12"/>
        <v>0</v>
      </c>
    </row>
    <row r="68" spans="1:10" s="14" customFormat="1" ht="33" customHeight="1" x14ac:dyDescent="0.15">
      <c r="A68" s="11" t="s">
        <v>9</v>
      </c>
      <c r="B68" s="57" t="s">
        <v>63</v>
      </c>
      <c r="C68" s="58"/>
      <c r="D68" s="58"/>
      <c r="E68" s="58"/>
      <c r="F68" s="58"/>
      <c r="G68" s="58"/>
      <c r="H68" s="59"/>
      <c r="I68" s="13"/>
      <c r="J68" s="28"/>
    </row>
    <row r="69" spans="1:10" s="14" customFormat="1" ht="33" customHeight="1" x14ac:dyDescent="0.15">
      <c r="A69" s="15" t="s">
        <v>5</v>
      </c>
      <c r="B69" s="15" t="s">
        <v>56</v>
      </c>
      <c r="C69" s="27" t="s">
        <v>190</v>
      </c>
      <c r="D69" s="30" t="s">
        <v>64</v>
      </c>
      <c r="E69" s="16">
        <v>1</v>
      </c>
      <c r="F69" s="18">
        <v>2500</v>
      </c>
      <c r="G69" s="18">
        <v>2750</v>
      </c>
      <c r="H69" s="22" t="s">
        <v>24</v>
      </c>
      <c r="I69" s="39"/>
      <c r="J69" s="40">
        <f t="shared" ref="J69:J71" si="13">SUM(G69*I69)</f>
        <v>0</v>
      </c>
    </row>
    <row r="70" spans="1:10" s="14" customFormat="1" ht="33" customHeight="1" x14ac:dyDescent="0.15">
      <c r="A70" s="15" t="s">
        <v>5</v>
      </c>
      <c r="B70" s="15" t="s">
        <v>56</v>
      </c>
      <c r="C70" s="27" t="s">
        <v>193</v>
      </c>
      <c r="D70" s="30" t="s">
        <v>65</v>
      </c>
      <c r="E70" s="16" t="s">
        <v>133</v>
      </c>
      <c r="F70" s="18">
        <v>2500</v>
      </c>
      <c r="G70" s="18">
        <v>2750</v>
      </c>
      <c r="H70" s="22" t="s">
        <v>24</v>
      </c>
      <c r="I70" s="39"/>
      <c r="J70" s="40">
        <f t="shared" si="13"/>
        <v>0</v>
      </c>
    </row>
    <row r="71" spans="1:10" s="14" customFormat="1" ht="33" customHeight="1" x14ac:dyDescent="0.15">
      <c r="A71" s="15" t="s">
        <v>5</v>
      </c>
      <c r="B71" s="15" t="s">
        <v>56</v>
      </c>
      <c r="C71" s="27" t="s">
        <v>195</v>
      </c>
      <c r="D71" s="30" t="s">
        <v>66</v>
      </c>
      <c r="E71" s="16" t="s">
        <v>133</v>
      </c>
      <c r="F71" s="18">
        <v>2500</v>
      </c>
      <c r="G71" s="18">
        <v>2750</v>
      </c>
      <c r="H71" s="22" t="s">
        <v>24</v>
      </c>
      <c r="I71" s="39"/>
      <c r="J71" s="40">
        <f t="shared" si="13"/>
        <v>0</v>
      </c>
    </row>
    <row r="72" spans="1:10" s="14" customFormat="1" ht="33" customHeight="1" x14ac:dyDescent="0.15">
      <c r="A72" s="11" t="s">
        <v>9</v>
      </c>
      <c r="B72" s="57" t="s">
        <v>35</v>
      </c>
      <c r="C72" s="58"/>
      <c r="D72" s="58"/>
      <c r="E72" s="58"/>
      <c r="F72" s="58"/>
      <c r="G72" s="58"/>
      <c r="H72" s="59"/>
      <c r="I72" s="13"/>
      <c r="J72" s="28"/>
    </row>
    <row r="73" spans="1:10" s="14" customFormat="1" ht="33" customHeight="1" x14ac:dyDescent="0.15">
      <c r="A73" s="15" t="s">
        <v>5</v>
      </c>
      <c r="B73" s="15" t="s">
        <v>56</v>
      </c>
      <c r="C73" s="27" t="s">
        <v>190</v>
      </c>
      <c r="D73" s="22" t="s">
        <v>67</v>
      </c>
      <c r="E73" s="16">
        <v>1</v>
      </c>
      <c r="F73" s="24">
        <v>2500</v>
      </c>
      <c r="G73" s="24">
        <v>2750</v>
      </c>
      <c r="H73" s="26" t="s">
        <v>23</v>
      </c>
      <c r="I73" s="39"/>
      <c r="J73" s="40">
        <f t="shared" ref="J73:J75" si="14">SUM(G73*I73)</f>
        <v>0</v>
      </c>
    </row>
    <row r="74" spans="1:10" s="14" customFormat="1" ht="33" customHeight="1" x14ac:dyDescent="0.15">
      <c r="A74" s="15" t="s">
        <v>5</v>
      </c>
      <c r="B74" s="15" t="s">
        <v>56</v>
      </c>
      <c r="C74" s="27" t="s">
        <v>193</v>
      </c>
      <c r="D74" s="30" t="s">
        <v>68</v>
      </c>
      <c r="E74" s="16" t="s">
        <v>133</v>
      </c>
      <c r="F74" s="18">
        <v>2500</v>
      </c>
      <c r="G74" s="18">
        <v>2750</v>
      </c>
      <c r="H74" s="22" t="s">
        <v>23</v>
      </c>
      <c r="I74" s="39"/>
      <c r="J74" s="40">
        <f t="shared" si="14"/>
        <v>0</v>
      </c>
    </row>
    <row r="75" spans="1:10" s="14" customFormat="1" ht="33" customHeight="1" x14ac:dyDescent="0.15">
      <c r="A75" s="15" t="s">
        <v>5</v>
      </c>
      <c r="B75" s="15" t="s">
        <v>56</v>
      </c>
      <c r="C75" s="27" t="s">
        <v>195</v>
      </c>
      <c r="D75" s="30" t="s">
        <v>69</v>
      </c>
      <c r="E75" s="16" t="s">
        <v>133</v>
      </c>
      <c r="F75" s="18">
        <v>2500</v>
      </c>
      <c r="G75" s="18">
        <v>2750</v>
      </c>
      <c r="H75" s="22" t="s">
        <v>23</v>
      </c>
      <c r="I75" s="39"/>
      <c r="J75" s="40">
        <f t="shared" si="14"/>
        <v>0</v>
      </c>
    </row>
    <row r="76" spans="1:10" s="14" customFormat="1" ht="30" customHeight="1" x14ac:dyDescent="0.15">
      <c r="A76" s="11" t="s">
        <v>9</v>
      </c>
      <c r="B76" s="57" t="s">
        <v>36</v>
      </c>
      <c r="C76" s="58"/>
      <c r="D76" s="58"/>
      <c r="E76" s="58"/>
      <c r="F76" s="58"/>
      <c r="G76" s="58"/>
      <c r="H76" s="59"/>
      <c r="I76" s="13"/>
      <c r="J76" s="28"/>
    </row>
    <row r="77" spans="1:10" s="14" customFormat="1" ht="30" customHeight="1" x14ac:dyDescent="0.15">
      <c r="A77" s="15" t="s">
        <v>5</v>
      </c>
      <c r="B77" s="15" t="s">
        <v>56</v>
      </c>
      <c r="C77" s="27" t="s">
        <v>190</v>
      </c>
      <c r="D77" s="30" t="s">
        <v>70</v>
      </c>
      <c r="E77" s="16">
        <v>1</v>
      </c>
      <c r="F77" s="18">
        <v>7500</v>
      </c>
      <c r="G77" s="18">
        <v>8250</v>
      </c>
      <c r="H77" s="22" t="s">
        <v>37</v>
      </c>
      <c r="I77" s="39"/>
      <c r="J77" s="40">
        <f t="shared" ref="J77:J79" si="15">SUM(G77*I77)</f>
        <v>0</v>
      </c>
    </row>
    <row r="78" spans="1:10" s="14" customFormat="1" ht="30" customHeight="1" x14ac:dyDescent="0.15">
      <c r="A78" s="15" t="s">
        <v>5</v>
      </c>
      <c r="B78" s="15" t="s">
        <v>56</v>
      </c>
      <c r="C78" s="27" t="s">
        <v>193</v>
      </c>
      <c r="D78" s="30" t="s">
        <v>71</v>
      </c>
      <c r="E78" s="16" t="s">
        <v>133</v>
      </c>
      <c r="F78" s="18">
        <v>7500</v>
      </c>
      <c r="G78" s="18">
        <v>8250</v>
      </c>
      <c r="H78" s="22" t="s">
        <v>37</v>
      </c>
      <c r="I78" s="39"/>
      <c r="J78" s="40">
        <f t="shared" si="15"/>
        <v>0</v>
      </c>
    </row>
    <row r="79" spans="1:10" s="14" customFormat="1" ht="30" customHeight="1" x14ac:dyDescent="0.15">
      <c r="A79" s="15" t="s">
        <v>5</v>
      </c>
      <c r="B79" s="15" t="s">
        <v>56</v>
      </c>
      <c r="C79" s="27" t="s">
        <v>195</v>
      </c>
      <c r="D79" s="30" t="s">
        <v>72</v>
      </c>
      <c r="E79" s="16" t="s">
        <v>133</v>
      </c>
      <c r="F79" s="18">
        <v>7500</v>
      </c>
      <c r="G79" s="18">
        <v>8250</v>
      </c>
      <c r="H79" s="22" t="s">
        <v>37</v>
      </c>
      <c r="I79" s="39"/>
      <c r="J79" s="40">
        <f t="shared" si="15"/>
        <v>0</v>
      </c>
    </row>
    <row r="80" spans="1:10" s="14" customFormat="1" ht="30" customHeight="1" x14ac:dyDescent="0.15">
      <c r="A80" s="11" t="s">
        <v>9</v>
      </c>
      <c r="B80" s="57" t="s">
        <v>198</v>
      </c>
      <c r="C80" s="58"/>
      <c r="D80" s="58"/>
      <c r="E80" s="58"/>
      <c r="F80" s="58"/>
      <c r="G80" s="58"/>
      <c r="H80" s="59"/>
      <c r="I80" s="13"/>
      <c r="J80" s="28"/>
    </row>
    <row r="81" spans="1:10" s="14" customFormat="1" ht="30" customHeight="1" x14ac:dyDescent="0.15">
      <c r="A81" s="15" t="s">
        <v>5</v>
      </c>
      <c r="B81" s="15" t="s">
        <v>56</v>
      </c>
      <c r="C81" s="27" t="s">
        <v>190</v>
      </c>
      <c r="D81" s="30" t="s">
        <v>73</v>
      </c>
      <c r="E81" s="16">
        <v>1</v>
      </c>
      <c r="F81" s="18">
        <v>7500</v>
      </c>
      <c r="G81" s="18">
        <v>8250</v>
      </c>
      <c r="H81" s="22" t="s">
        <v>37</v>
      </c>
      <c r="I81" s="39"/>
      <c r="J81" s="40">
        <f t="shared" ref="J81:J83" si="16">SUM(G81*I81)</f>
        <v>0</v>
      </c>
    </row>
    <row r="82" spans="1:10" s="14" customFormat="1" ht="30" customHeight="1" x14ac:dyDescent="0.15">
      <c r="A82" s="15" t="s">
        <v>5</v>
      </c>
      <c r="B82" s="15" t="s">
        <v>56</v>
      </c>
      <c r="C82" s="27" t="s">
        <v>193</v>
      </c>
      <c r="D82" s="30" t="s">
        <v>74</v>
      </c>
      <c r="E82" s="16" t="s">
        <v>133</v>
      </c>
      <c r="F82" s="18">
        <v>7500</v>
      </c>
      <c r="G82" s="18">
        <v>8250</v>
      </c>
      <c r="H82" s="22" t="s">
        <v>37</v>
      </c>
      <c r="I82" s="39"/>
      <c r="J82" s="40">
        <f t="shared" si="16"/>
        <v>0</v>
      </c>
    </row>
    <row r="83" spans="1:10" s="14" customFormat="1" ht="30" customHeight="1" x14ac:dyDescent="0.15">
      <c r="A83" s="15" t="s">
        <v>5</v>
      </c>
      <c r="B83" s="15" t="s">
        <v>56</v>
      </c>
      <c r="C83" s="27" t="s">
        <v>195</v>
      </c>
      <c r="D83" s="30" t="s">
        <v>75</v>
      </c>
      <c r="E83" s="16" t="s">
        <v>133</v>
      </c>
      <c r="F83" s="18">
        <v>7500</v>
      </c>
      <c r="G83" s="18">
        <v>8250</v>
      </c>
      <c r="H83" s="22" t="s">
        <v>37</v>
      </c>
      <c r="I83" s="39"/>
      <c r="J83" s="40">
        <f t="shared" si="16"/>
        <v>0</v>
      </c>
    </row>
    <row r="84" spans="1:10" s="14" customFormat="1" ht="30" customHeight="1" x14ac:dyDescent="0.15">
      <c r="A84" s="11" t="s">
        <v>9</v>
      </c>
      <c r="B84" s="54" t="s">
        <v>38</v>
      </c>
      <c r="C84" s="55"/>
      <c r="D84" s="55"/>
      <c r="E84" s="55"/>
      <c r="F84" s="55"/>
      <c r="G84" s="55"/>
      <c r="H84" s="56"/>
      <c r="I84" s="13"/>
      <c r="J84" s="28"/>
    </row>
    <row r="85" spans="1:10" s="14" customFormat="1" ht="30" customHeight="1" x14ac:dyDescent="0.15">
      <c r="A85" s="15" t="s">
        <v>5</v>
      </c>
      <c r="B85" s="15" t="s">
        <v>56</v>
      </c>
      <c r="C85" s="27" t="s">
        <v>190</v>
      </c>
      <c r="D85" s="30" t="s">
        <v>76</v>
      </c>
      <c r="E85" s="16">
        <v>1</v>
      </c>
      <c r="F85" s="18">
        <v>12500</v>
      </c>
      <c r="G85" s="18">
        <v>13750</v>
      </c>
      <c r="H85" s="22" t="s">
        <v>39</v>
      </c>
      <c r="I85" s="39"/>
      <c r="J85" s="40">
        <f t="shared" ref="J85:J87" si="17">SUM(G85*I85)</f>
        <v>0</v>
      </c>
    </row>
    <row r="86" spans="1:10" s="14" customFormat="1" ht="30" customHeight="1" x14ac:dyDescent="0.15">
      <c r="A86" s="15" t="s">
        <v>5</v>
      </c>
      <c r="B86" s="15" t="s">
        <v>56</v>
      </c>
      <c r="C86" s="27" t="s">
        <v>193</v>
      </c>
      <c r="D86" s="30" t="s">
        <v>77</v>
      </c>
      <c r="E86" s="16" t="s">
        <v>133</v>
      </c>
      <c r="F86" s="18">
        <v>12500</v>
      </c>
      <c r="G86" s="18">
        <v>13750</v>
      </c>
      <c r="H86" s="22" t="s">
        <v>39</v>
      </c>
      <c r="I86" s="39"/>
      <c r="J86" s="40">
        <f t="shared" si="17"/>
        <v>0</v>
      </c>
    </row>
    <row r="87" spans="1:10" s="14" customFormat="1" ht="30" customHeight="1" x14ac:dyDescent="0.15">
      <c r="A87" s="15" t="s">
        <v>5</v>
      </c>
      <c r="B87" s="15" t="s">
        <v>56</v>
      </c>
      <c r="C87" s="27" t="s">
        <v>195</v>
      </c>
      <c r="D87" s="30" t="s">
        <v>78</v>
      </c>
      <c r="E87" s="16" t="s">
        <v>133</v>
      </c>
      <c r="F87" s="18">
        <v>15000</v>
      </c>
      <c r="G87" s="18">
        <v>16500</v>
      </c>
      <c r="H87" s="22" t="s">
        <v>40</v>
      </c>
      <c r="I87" s="39"/>
      <c r="J87" s="40">
        <f t="shared" si="17"/>
        <v>0</v>
      </c>
    </row>
    <row r="88" spans="1:10" s="14" customFormat="1" ht="30" customHeight="1" x14ac:dyDescent="0.15">
      <c r="A88" s="11" t="s">
        <v>9</v>
      </c>
      <c r="B88" s="57" t="s">
        <v>134</v>
      </c>
      <c r="C88" s="58"/>
      <c r="D88" s="58"/>
      <c r="E88" s="58"/>
      <c r="F88" s="58"/>
      <c r="G88" s="58"/>
      <c r="H88" s="59"/>
      <c r="I88" s="13"/>
      <c r="J88" s="28"/>
    </row>
    <row r="89" spans="1:10" s="14" customFormat="1" ht="30" customHeight="1" x14ac:dyDescent="0.15">
      <c r="A89" s="15" t="s">
        <v>5</v>
      </c>
      <c r="B89" s="15" t="s">
        <v>56</v>
      </c>
      <c r="C89" s="27" t="s">
        <v>190</v>
      </c>
      <c r="D89" s="30" t="s">
        <v>79</v>
      </c>
      <c r="E89" s="16">
        <v>1</v>
      </c>
      <c r="F89" s="18">
        <v>2500</v>
      </c>
      <c r="G89" s="18">
        <v>2750</v>
      </c>
      <c r="H89" s="22" t="s">
        <v>30</v>
      </c>
      <c r="I89" s="39"/>
      <c r="J89" s="40">
        <f t="shared" ref="J89:J91" si="18">SUM(G89*I89)</f>
        <v>0</v>
      </c>
    </row>
    <row r="90" spans="1:10" s="14" customFormat="1" ht="30" customHeight="1" x14ac:dyDescent="0.15">
      <c r="A90" s="15" t="s">
        <v>5</v>
      </c>
      <c r="B90" s="15" t="s">
        <v>56</v>
      </c>
      <c r="C90" s="27" t="s">
        <v>193</v>
      </c>
      <c r="D90" s="30" t="s">
        <v>80</v>
      </c>
      <c r="E90" s="16" t="s">
        <v>133</v>
      </c>
      <c r="F90" s="18">
        <v>2500</v>
      </c>
      <c r="G90" s="18">
        <v>2750</v>
      </c>
      <c r="H90" s="22" t="s">
        <v>30</v>
      </c>
      <c r="I90" s="39"/>
      <c r="J90" s="40">
        <f t="shared" si="18"/>
        <v>0</v>
      </c>
    </row>
    <row r="91" spans="1:10" s="14" customFormat="1" ht="30" customHeight="1" x14ac:dyDescent="0.15">
      <c r="A91" s="15" t="s">
        <v>5</v>
      </c>
      <c r="B91" s="15" t="s">
        <v>56</v>
      </c>
      <c r="C91" s="27" t="s">
        <v>195</v>
      </c>
      <c r="D91" s="30" t="s">
        <v>81</v>
      </c>
      <c r="E91" s="16" t="s">
        <v>133</v>
      </c>
      <c r="F91" s="18">
        <v>2500</v>
      </c>
      <c r="G91" s="18">
        <v>2750</v>
      </c>
      <c r="H91" s="22" t="s">
        <v>30</v>
      </c>
      <c r="I91" s="39"/>
      <c r="J91" s="40">
        <f t="shared" si="18"/>
        <v>0</v>
      </c>
    </row>
    <row r="92" spans="1:10" s="14" customFormat="1" ht="30" customHeight="1" x14ac:dyDescent="0.15">
      <c r="A92" s="11" t="s">
        <v>9</v>
      </c>
      <c r="B92" s="57" t="s">
        <v>142</v>
      </c>
      <c r="C92" s="58"/>
      <c r="D92" s="58"/>
      <c r="E92" s="58"/>
      <c r="F92" s="58"/>
      <c r="G92" s="58"/>
      <c r="H92" s="59"/>
      <c r="I92" s="13"/>
      <c r="J92" s="28"/>
    </row>
    <row r="93" spans="1:10" s="14" customFormat="1" ht="53.25" customHeight="1" x14ac:dyDescent="0.15">
      <c r="A93" s="15" t="s">
        <v>5</v>
      </c>
      <c r="B93" s="15" t="s">
        <v>56</v>
      </c>
      <c r="C93" s="27" t="s">
        <v>190</v>
      </c>
      <c r="D93" s="30" t="s">
        <v>82</v>
      </c>
      <c r="E93" s="16">
        <v>1</v>
      </c>
      <c r="F93" s="24">
        <v>35000</v>
      </c>
      <c r="G93" s="24">
        <v>38500</v>
      </c>
      <c r="H93" s="22" t="s">
        <v>199</v>
      </c>
      <c r="I93" s="39"/>
      <c r="J93" s="40">
        <f t="shared" ref="J93:J95" si="19">SUM(G93*I93)</f>
        <v>0</v>
      </c>
    </row>
    <row r="94" spans="1:10" s="14" customFormat="1" ht="53.25" customHeight="1" x14ac:dyDescent="0.15">
      <c r="A94" s="15" t="s">
        <v>5</v>
      </c>
      <c r="B94" s="15" t="s">
        <v>56</v>
      </c>
      <c r="C94" s="27" t="s">
        <v>193</v>
      </c>
      <c r="D94" s="22" t="s">
        <v>83</v>
      </c>
      <c r="E94" s="16" t="s">
        <v>133</v>
      </c>
      <c r="F94" s="24">
        <v>35000</v>
      </c>
      <c r="G94" s="24">
        <v>38500</v>
      </c>
      <c r="H94" s="22" t="s">
        <v>199</v>
      </c>
      <c r="I94" s="39"/>
      <c r="J94" s="40">
        <f t="shared" si="19"/>
        <v>0</v>
      </c>
    </row>
    <row r="95" spans="1:10" s="14" customFormat="1" ht="53.25" customHeight="1" x14ac:dyDescent="0.15">
      <c r="A95" s="15" t="s">
        <v>5</v>
      </c>
      <c r="B95" s="15" t="s">
        <v>56</v>
      </c>
      <c r="C95" s="27" t="s">
        <v>195</v>
      </c>
      <c r="D95" s="21" t="s">
        <v>84</v>
      </c>
      <c r="E95" s="16" t="s">
        <v>133</v>
      </c>
      <c r="F95" s="18">
        <v>35000</v>
      </c>
      <c r="G95" s="18">
        <v>38500</v>
      </c>
      <c r="H95" s="22" t="s">
        <v>199</v>
      </c>
      <c r="I95" s="39"/>
      <c r="J95" s="40">
        <f t="shared" si="19"/>
        <v>0</v>
      </c>
    </row>
    <row r="96" spans="1:10" s="14" customFormat="1" ht="33" customHeight="1" x14ac:dyDescent="0.15">
      <c r="A96" s="11" t="s">
        <v>9</v>
      </c>
      <c r="B96" s="57" t="s">
        <v>200</v>
      </c>
      <c r="C96" s="58"/>
      <c r="D96" s="58"/>
      <c r="E96" s="58"/>
      <c r="F96" s="58"/>
      <c r="G96" s="58"/>
      <c r="H96" s="59"/>
      <c r="I96" s="13"/>
      <c r="J96" s="28"/>
    </row>
    <row r="97" spans="1:10" s="14" customFormat="1" ht="125.25" customHeight="1" x14ac:dyDescent="0.15">
      <c r="A97" s="15" t="s">
        <v>85</v>
      </c>
      <c r="B97" s="15" t="s">
        <v>56</v>
      </c>
      <c r="C97" s="27" t="s">
        <v>190</v>
      </c>
      <c r="D97" s="30" t="s">
        <v>201</v>
      </c>
      <c r="E97" s="31" t="s">
        <v>29</v>
      </c>
      <c r="F97" s="18">
        <v>50500</v>
      </c>
      <c r="G97" s="18">
        <v>55550</v>
      </c>
      <c r="H97" s="22" t="s">
        <v>202</v>
      </c>
      <c r="I97" s="39"/>
      <c r="J97" s="40">
        <f>SUM(G97*I97)</f>
        <v>0</v>
      </c>
    </row>
    <row r="98" spans="1:10" s="14" customFormat="1" ht="33" customHeight="1" x14ac:dyDescent="0.15">
      <c r="A98" s="11" t="s">
        <v>9</v>
      </c>
      <c r="B98" s="57" t="s">
        <v>203</v>
      </c>
      <c r="C98" s="58"/>
      <c r="D98" s="58"/>
      <c r="E98" s="58"/>
      <c r="F98" s="58"/>
      <c r="G98" s="58"/>
      <c r="H98" s="59"/>
      <c r="I98" s="13"/>
      <c r="J98" s="28"/>
    </row>
    <row r="99" spans="1:10" s="14" customFormat="1" ht="33" customHeight="1" x14ac:dyDescent="0.15">
      <c r="A99" s="15" t="s">
        <v>85</v>
      </c>
      <c r="B99" s="15" t="s">
        <v>56</v>
      </c>
      <c r="C99" s="27" t="s">
        <v>190</v>
      </c>
      <c r="D99" s="30" t="s">
        <v>204</v>
      </c>
      <c r="E99" s="31" t="s">
        <v>29</v>
      </c>
      <c r="F99" s="18">
        <v>5500</v>
      </c>
      <c r="G99" s="18">
        <v>6050</v>
      </c>
      <c r="H99" s="22" t="s">
        <v>90</v>
      </c>
      <c r="I99" s="39"/>
      <c r="J99" s="40">
        <f>SUM(G99*I99)</f>
        <v>0</v>
      </c>
    </row>
    <row r="100" spans="1:10" s="14" customFormat="1" ht="33" customHeight="1" x14ac:dyDescent="0.15">
      <c r="A100" s="11" t="s">
        <v>9</v>
      </c>
      <c r="B100" s="54" t="s">
        <v>33</v>
      </c>
      <c r="C100" s="55"/>
      <c r="D100" s="55"/>
      <c r="E100" s="55"/>
      <c r="F100" s="55"/>
      <c r="G100" s="55"/>
      <c r="H100" s="56"/>
      <c r="I100" s="13"/>
      <c r="J100" s="28"/>
    </row>
    <row r="101" spans="1:10" s="14" customFormat="1" ht="33" customHeight="1" x14ac:dyDescent="0.15">
      <c r="A101" s="15" t="s">
        <v>85</v>
      </c>
      <c r="B101" s="15" t="s">
        <v>56</v>
      </c>
      <c r="C101" s="27" t="s">
        <v>190</v>
      </c>
      <c r="D101" s="30" t="s">
        <v>86</v>
      </c>
      <c r="E101" s="31" t="s">
        <v>29</v>
      </c>
      <c r="F101" s="18">
        <v>2500</v>
      </c>
      <c r="G101" s="18">
        <v>2750</v>
      </c>
      <c r="H101" s="22" t="s">
        <v>34</v>
      </c>
      <c r="I101" s="39"/>
      <c r="J101" s="40">
        <f>SUM(G101*I101)</f>
        <v>0</v>
      </c>
    </row>
    <row r="102" spans="1:10" s="14" customFormat="1" ht="33" customHeight="1" x14ac:dyDescent="0.15">
      <c r="A102" s="11" t="s">
        <v>9</v>
      </c>
      <c r="B102" s="57" t="s">
        <v>42</v>
      </c>
      <c r="C102" s="58"/>
      <c r="D102" s="58"/>
      <c r="E102" s="58"/>
      <c r="F102" s="58"/>
      <c r="G102" s="58"/>
      <c r="H102" s="59"/>
      <c r="I102" s="13"/>
      <c r="J102" s="28"/>
    </row>
    <row r="103" spans="1:10" s="14" customFormat="1" ht="33" customHeight="1" x14ac:dyDescent="0.15">
      <c r="A103" s="15" t="s">
        <v>85</v>
      </c>
      <c r="B103" s="15" t="s">
        <v>56</v>
      </c>
      <c r="C103" s="27" t="s">
        <v>190</v>
      </c>
      <c r="D103" s="30" t="s">
        <v>205</v>
      </c>
      <c r="E103" s="31" t="s">
        <v>29</v>
      </c>
      <c r="F103" s="18">
        <v>3000</v>
      </c>
      <c r="G103" s="18">
        <v>3300</v>
      </c>
      <c r="H103" s="22" t="s">
        <v>91</v>
      </c>
      <c r="I103" s="39"/>
      <c r="J103" s="40">
        <f>SUM(G103*I103)</f>
        <v>0</v>
      </c>
    </row>
    <row r="104" spans="1:10" s="14" customFormat="1" ht="33" customHeight="1" x14ac:dyDescent="0.15">
      <c r="A104" s="11" t="s">
        <v>9</v>
      </c>
      <c r="B104" s="57" t="s">
        <v>43</v>
      </c>
      <c r="C104" s="58"/>
      <c r="D104" s="58"/>
      <c r="E104" s="58"/>
      <c r="F104" s="58"/>
      <c r="G104" s="58"/>
      <c r="H104" s="59"/>
      <c r="I104" s="13"/>
      <c r="J104" s="28"/>
    </row>
    <row r="105" spans="1:10" s="14" customFormat="1" ht="33" customHeight="1" x14ac:dyDescent="0.15">
      <c r="A105" s="15" t="s">
        <v>85</v>
      </c>
      <c r="B105" s="15" t="s">
        <v>56</v>
      </c>
      <c r="C105" s="27" t="s">
        <v>190</v>
      </c>
      <c r="D105" s="30" t="s">
        <v>87</v>
      </c>
      <c r="E105" s="31" t="s">
        <v>29</v>
      </c>
      <c r="F105" s="18">
        <v>7500</v>
      </c>
      <c r="G105" s="18">
        <v>8250</v>
      </c>
      <c r="H105" s="22" t="s">
        <v>92</v>
      </c>
      <c r="I105" s="39"/>
      <c r="J105" s="40">
        <f>SUM(G105*I105)</f>
        <v>0</v>
      </c>
    </row>
    <row r="106" spans="1:10" s="14" customFormat="1" ht="33" customHeight="1" x14ac:dyDescent="0.15">
      <c r="A106" s="11" t="s">
        <v>9</v>
      </c>
      <c r="B106" s="57" t="s">
        <v>206</v>
      </c>
      <c r="C106" s="58"/>
      <c r="D106" s="58"/>
      <c r="E106" s="58"/>
      <c r="F106" s="58"/>
      <c r="G106" s="58"/>
      <c r="H106" s="59"/>
      <c r="I106" s="13"/>
      <c r="J106" s="28"/>
    </row>
    <row r="107" spans="1:10" s="14" customFormat="1" ht="33" customHeight="1" x14ac:dyDescent="0.15">
      <c r="A107" s="15" t="s">
        <v>85</v>
      </c>
      <c r="B107" s="15" t="s">
        <v>56</v>
      </c>
      <c r="C107" s="27" t="s">
        <v>190</v>
      </c>
      <c r="D107" s="30" t="s">
        <v>88</v>
      </c>
      <c r="E107" s="31" t="s">
        <v>29</v>
      </c>
      <c r="F107" s="18">
        <v>2500</v>
      </c>
      <c r="G107" s="18">
        <v>2750</v>
      </c>
      <c r="H107" s="22" t="s">
        <v>93</v>
      </c>
      <c r="I107" s="39"/>
      <c r="J107" s="40">
        <f>SUM(G107*I107)</f>
        <v>0</v>
      </c>
    </row>
    <row r="108" spans="1:10" s="14" customFormat="1" ht="33" customHeight="1" x14ac:dyDescent="0.15">
      <c r="A108" s="11" t="s">
        <v>9</v>
      </c>
      <c r="B108" s="57" t="s">
        <v>41</v>
      </c>
      <c r="C108" s="58"/>
      <c r="D108" s="58"/>
      <c r="E108" s="58"/>
      <c r="F108" s="58"/>
      <c r="G108" s="58"/>
      <c r="H108" s="59"/>
      <c r="I108" s="13"/>
      <c r="J108" s="28"/>
    </row>
    <row r="109" spans="1:10" s="14" customFormat="1" ht="57" customHeight="1" x14ac:dyDescent="0.15">
      <c r="A109" s="15" t="s">
        <v>85</v>
      </c>
      <c r="B109" s="15" t="s">
        <v>56</v>
      </c>
      <c r="C109" s="27" t="s">
        <v>190</v>
      </c>
      <c r="D109" s="30" t="s">
        <v>89</v>
      </c>
      <c r="E109" s="31" t="s">
        <v>29</v>
      </c>
      <c r="F109" s="18">
        <v>35000</v>
      </c>
      <c r="G109" s="18">
        <v>38500</v>
      </c>
      <c r="H109" s="22" t="s">
        <v>135</v>
      </c>
      <c r="I109" s="39"/>
      <c r="J109" s="40">
        <f>SUM(G109*I109)</f>
        <v>0</v>
      </c>
    </row>
    <row r="110" spans="1:10" s="14" customFormat="1" ht="38.25" customHeight="1" x14ac:dyDescent="0.15">
      <c r="A110" s="11" t="s">
        <v>9</v>
      </c>
      <c r="B110" s="57" t="s">
        <v>95</v>
      </c>
      <c r="C110" s="58"/>
      <c r="D110" s="58"/>
      <c r="E110" s="58"/>
      <c r="F110" s="58"/>
      <c r="G110" s="58"/>
      <c r="H110" s="59"/>
      <c r="I110" s="13"/>
      <c r="J110" s="28"/>
    </row>
    <row r="111" spans="1:10" s="14" customFormat="1" ht="69" customHeight="1" x14ac:dyDescent="0.15">
      <c r="A111" s="15" t="s">
        <v>94</v>
      </c>
      <c r="B111" s="15" t="s">
        <v>1</v>
      </c>
      <c r="C111" s="27" t="s">
        <v>208</v>
      </c>
      <c r="D111" s="30" t="s">
        <v>136</v>
      </c>
      <c r="E111" s="31">
        <v>1</v>
      </c>
      <c r="F111" s="18">
        <v>36000</v>
      </c>
      <c r="G111" s="18">
        <v>39600</v>
      </c>
      <c r="H111" s="22" t="s">
        <v>514</v>
      </c>
      <c r="I111" s="39"/>
      <c r="J111" s="40">
        <f t="shared" ref="J111:J112" si="20">SUM(G111*I111)</f>
        <v>0</v>
      </c>
    </row>
    <row r="112" spans="1:10" s="14" customFormat="1" ht="69" customHeight="1" x14ac:dyDescent="0.15">
      <c r="A112" s="15" t="s">
        <v>94</v>
      </c>
      <c r="B112" s="15" t="s">
        <v>1</v>
      </c>
      <c r="C112" s="27" t="s">
        <v>155</v>
      </c>
      <c r="D112" s="30" t="s">
        <v>137</v>
      </c>
      <c r="E112" s="31" t="s">
        <v>133</v>
      </c>
      <c r="F112" s="18">
        <v>72000</v>
      </c>
      <c r="G112" s="18">
        <v>79200</v>
      </c>
      <c r="H112" s="22" t="s">
        <v>514</v>
      </c>
      <c r="I112" s="39"/>
      <c r="J112" s="40">
        <f t="shared" si="20"/>
        <v>0</v>
      </c>
    </row>
    <row r="113" spans="1:10" s="14" customFormat="1" ht="72.75" customHeight="1" x14ac:dyDescent="0.15">
      <c r="A113" s="11" t="s">
        <v>9</v>
      </c>
      <c r="B113" s="57" t="s">
        <v>209</v>
      </c>
      <c r="C113" s="58"/>
      <c r="D113" s="58"/>
      <c r="E113" s="58"/>
      <c r="F113" s="58"/>
      <c r="G113" s="58"/>
      <c r="H113" s="59"/>
      <c r="I113" s="13"/>
      <c r="J113" s="28"/>
    </row>
    <row r="114" spans="1:10" s="14" customFormat="1" ht="72" customHeight="1" x14ac:dyDescent="0.15">
      <c r="A114" s="15" t="s">
        <v>96</v>
      </c>
      <c r="B114" s="15" t="s">
        <v>20</v>
      </c>
      <c r="C114" s="27" t="s">
        <v>147</v>
      </c>
      <c r="D114" s="30" t="s">
        <v>517</v>
      </c>
      <c r="E114" s="31" t="s">
        <v>29</v>
      </c>
      <c r="F114" s="18">
        <v>56000</v>
      </c>
      <c r="G114" s="18">
        <v>61600</v>
      </c>
      <c r="H114" s="26" t="s">
        <v>515</v>
      </c>
      <c r="I114" s="39"/>
      <c r="J114" s="40">
        <f t="shared" ref="J114:J115" si="21">SUM(G114*I114)</f>
        <v>0</v>
      </c>
    </row>
    <row r="115" spans="1:10" s="14" customFormat="1" ht="45" customHeight="1" x14ac:dyDescent="0.15">
      <c r="A115" s="15" t="s">
        <v>96</v>
      </c>
      <c r="B115" s="15" t="s">
        <v>20</v>
      </c>
      <c r="C115" s="16" t="s">
        <v>147</v>
      </c>
      <c r="D115" s="22" t="s">
        <v>139</v>
      </c>
      <c r="E115" s="16" t="s">
        <v>29</v>
      </c>
      <c r="F115" s="24">
        <v>8000</v>
      </c>
      <c r="G115" s="24">
        <v>8800</v>
      </c>
      <c r="H115" s="26" t="s">
        <v>516</v>
      </c>
      <c r="I115" s="39"/>
      <c r="J115" s="40">
        <f t="shared" si="21"/>
        <v>0</v>
      </c>
    </row>
    <row r="116" spans="1:10" s="14" customFormat="1" ht="42" customHeight="1" x14ac:dyDescent="0.15">
      <c r="A116" s="11" t="s">
        <v>9</v>
      </c>
      <c r="B116" s="57" t="s">
        <v>98</v>
      </c>
      <c r="C116" s="58"/>
      <c r="D116" s="58"/>
      <c r="E116" s="58"/>
      <c r="F116" s="58"/>
      <c r="G116" s="58"/>
      <c r="H116" s="59"/>
      <c r="I116" s="13"/>
      <c r="J116" s="28"/>
    </row>
    <row r="117" spans="1:10" s="14" customFormat="1" ht="124.5" customHeight="1" x14ac:dyDescent="0.15">
      <c r="A117" s="15" t="s">
        <v>97</v>
      </c>
      <c r="B117" s="15" t="s">
        <v>25</v>
      </c>
      <c r="C117" s="27" t="s">
        <v>207</v>
      </c>
      <c r="D117" s="30" t="s">
        <v>210</v>
      </c>
      <c r="E117" s="31" t="s">
        <v>29</v>
      </c>
      <c r="F117" s="18">
        <v>70000</v>
      </c>
      <c r="G117" s="18">
        <v>77000</v>
      </c>
      <c r="H117" s="22" t="s">
        <v>518</v>
      </c>
      <c r="I117" s="39"/>
      <c r="J117" s="40">
        <f t="shared" ref="J117:J118" si="22">SUM(G117*I117)</f>
        <v>0</v>
      </c>
    </row>
    <row r="118" spans="1:10" s="14" customFormat="1" ht="45" customHeight="1" x14ac:dyDescent="0.15">
      <c r="A118" s="15" t="s">
        <v>97</v>
      </c>
      <c r="B118" s="15" t="s">
        <v>25</v>
      </c>
      <c r="C118" s="27" t="s">
        <v>207</v>
      </c>
      <c r="D118" s="30" t="s">
        <v>211</v>
      </c>
      <c r="E118" s="31" t="s">
        <v>29</v>
      </c>
      <c r="F118" s="18">
        <v>8000</v>
      </c>
      <c r="G118" s="18">
        <v>8800</v>
      </c>
      <c r="H118" s="22" t="s">
        <v>512</v>
      </c>
      <c r="I118" s="39"/>
      <c r="J118" s="40">
        <f t="shared" si="22"/>
        <v>0</v>
      </c>
    </row>
    <row r="119" spans="1:10" s="14" customFormat="1" ht="30" customHeight="1" x14ac:dyDescent="0.15">
      <c r="A119" s="11" t="s">
        <v>9</v>
      </c>
      <c r="B119" s="57" t="s">
        <v>140</v>
      </c>
      <c r="C119" s="58"/>
      <c r="D119" s="58"/>
      <c r="E119" s="58"/>
      <c r="F119" s="58"/>
      <c r="G119" s="58"/>
      <c r="H119" s="59"/>
      <c r="I119" s="13"/>
      <c r="J119" s="28"/>
    </row>
    <row r="120" spans="1:10" s="14" customFormat="1" ht="81" x14ac:dyDescent="0.15">
      <c r="A120" s="15" t="s">
        <v>26</v>
      </c>
      <c r="B120" s="15" t="s">
        <v>25</v>
      </c>
      <c r="C120" s="29" t="s">
        <v>207</v>
      </c>
      <c r="D120" s="22" t="s">
        <v>212</v>
      </c>
      <c r="E120" s="16" t="s">
        <v>29</v>
      </c>
      <c r="F120" s="24">
        <v>70000</v>
      </c>
      <c r="G120" s="24">
        <v>77000</v>
      </c>
      <c r="H120" s="22" t="s">
        <v>519</v>
      </c>
      <c r="I120" s="39"/>
      <c r="J120" s="40">
        <f t="shared" ref="J120:J121" si="23">SUM(G120*I120)</f>
        <v>0</v>
      </c>
    </row>
    <row r="121" spans="1:10" s="14" customFormat="1" ht="30" customHeight="1" x14ac:dyDescent="0.15">
      <c r="A121" s="15" t="s">
        <v>26</v>
      </c>
      <c r="B121" s="15" t="s">
        <v>25</v>
      </c>
      <c r="C121" s="31" t="s">
        <v>207</v>
      </c>
      <c r="D121" s="30" t="s">
        <v>214</v>
      </c>
      <c r="E121" s="32" t="s">
        <v>29</v>
      </c>
      <c r="F121" s="18">
        <v>8000</v>
      </c>
      <c r="G121" s="18">
        <v>8800</v>
      </c>
      <c r="H121" s="22" t="s">
        <v>512</v>
      </c>
      <c r="I121" s="39"/>
      <c r="J121" s="40">
        <f t="shared" si="23"/>
        <v>0</v>
      </c>
    </row>
    <row r="122" spans="1:10" s="14" customFormat="1" ht="111.75" customHeight="1" x14ac:dyDescent="0.15">
      <c r="A122" s="11" t="s">
        <v>9</v>
      </c>
      <c r="B122" s="54" t="s">
        <v>589</v>
      </c>
      <c r="C122" s="55"/>
      <c r="D122" s="55"/>
      <c r="E122" s="55"/>
      <c r="F122" s="55"/>
      <c r="G122" s="55"/>
      <c r="H122" s="56"/>
      <c r="I122" s="13"/>
      <c r="J122" s="28"/>
    </row>
    <row r="123" spans="1:10" s="14" customFormat="1" ht="113.25" customHeight="1" x14ac:dyDescent="0.15">
      <c r="A123" s="15" t="s">
        <v>15</v>
      </c>
      <c r="B123" s="15" t="s">
        <v>20</v>
      </c>
      <c r="C123" s="31" t="s">
        <v>147</v>
      </c>
      <c r="D123" s="30" t="s">
        <v>143</v>
      </c>
      <c r="E123" s="31">
        <v>1</v>
      </c>
      <c r="F123" s="18">
        <v>118000</v>
      </c>
      <c r="G123" s="18">
        <v>129800</v>
      </c>
      <c r="H123" s="22" t="s">
        <v>520</v>
      </c>
      <c r="I123" s="39"/>
      <c r="J123" s="40">
        <f t="shared" ref="J123:J131" si="24">SUM(G123*I123)</f>
        <v>0</v>
      </c>
    </row>
    <row r="124" spans="1:10" s="14" customFormat="1" ht="113.25" customHeight="1" x14ac:dyDescent="0.15">
      <c r="A124" s="15" t="s">
        <v>15</v>
      </c>
      <c r="B124" s="15" t="s">
        <v>20</v>
      </c>
      <c r="C124" s="31" t="s">
        <v>148</v>
      </c>
      <c r="D124" s="30" t="s">
        <v>144</v>
      </c>
      <c r="E124" s="31">
        <v>2</v>
      </c>
      <c r="F124" s="18">
        <v>118000</v>
      </c>
      <c r="G124" s="18">
        <v>129800</v>
      </c>
      <c r="H124" s="22" t="s">
        <v>520</v>
      </c>
      <c r="I124" s="39"/>
      <c r="J124" s="40">
        <f t="shared" si="24"/>
        <v>0</v>
      </c>
    </row>
    <row r="125" spans="1:10" s="14" customFormat="1" ht="113.25" customHeight="1" x14ac:dyDescent="0.15">
      <c r="A125" s="15" t="s">
        <v>15</v>
      </c>
      <c r="B125" s="15" t="s">
        <v>20</v>
      </c>
      <c r="C125" s="31" t="s">
        <v>149</v>
      </c>
      <c r="D125" s="30" t="s">
        <v>145</v>
      </c>
      <c r="E125" s="31">
        <v>3</v>
      </c>
      <c r="F125" s="18">
        <v>118000</v>
      </c>
      <c r="G125" s="18">
        <v>129800</v>
      </c>
      <c r="H125" s="22" t="s">
        <v>520</v>
      </c>
      <c r="I125" s="39"/>
      <c r="J125" s="40">
        <f t="shared" si="24"/>
        <v>0</v>
      </c>
    </row>
    <row r="126" spans="1:10" s="14" customFormat="1" ht="79.5" customHeight="1" x14ac:dyDescent="0.15">
      <c r="A126" s="15" t="s">
        <v>15</v>
      </c>
      <c r="B126" s="15" t="s">
        <v>20</v>
      </c>
      <c r="C126" s="31" t="s">
        <v>147</v>
      </c>
      <c r="D126" s="30" t="s">
        <v>99</v>
      </c>
      <c r="E126" s="31">
        <v>1</v>
      </c>
      <c r="F126" s="18">
        <v>46000</v>
      </c>
      <c r="G126" s="18">
        <v>50600</v>
      </c>
      <c r="H126" s="22" t="s">
        <v>521</v>
      </c>
      <c r="I126" s="39"/>
      <c r="J126" s="40">
        <f t="shared" si="24"/>
        <v>0</v>
      </c>
    </row>
    <row r="127" spans="1:10" s="14" customFormat="1" ht="79.5" customHeight="1" x14ac:dyDescent="0.15">
      <c r="A127" s="15" t="s">
        <v>15</v>
      </c>
      <c r="B127" s="15" t="s">
        <v>20</v>
      </c>
      <c r="C127" s="31" t="s">
        <v>148</v>
      </c>
      <c r="D127" s="30" t="s">
        <v>100</v>
      </c>
      <c r="E127" s="31">
        <v>2</v>
      </c>
      <c r="F127" s="18">
        <v>46000</v>
      </c>
      <c r="G127" s="18">
        <v>50600</v>
      </c>
      <c r="H127" s="22" t="s">
        <v>521</v>
      </c>
      <c r="I127" s="39"/>
      <c r="J127" s="40">
        <f t="shared" si="24"/>
        <v>0</v>
      </c>
    </row>
    <row r="128" spans="1:10" s="14" customFormat="1" ht="79.5" customHeight="1" x14ac:dyDescent="0.15">
      <c r="A128" s="15" t="s">
        <v>15</v>
      </c>
      <c r="B128" s="15" t="s">
        <v>20</v>
      </c>
      <c r="C128" s="31" t="s">
        <v>149</v>
      </c>
      <c r="D128" s="30" t="s">
        <v>141</v>
      </c>
      <c r="E128" s="31">
        <v>3</v>
      </c>
      <c r="F128" s="18">
        <v>46000</v>
      </c>
      <c r="G128" s="18">
        <v>50600</v>
      </c>
      <c r="H128" s="22" t="s">
        <v>521</v>
      </c>
      <c r="I128" s="39"/>
      <c r="J128" s="40">
        <f t="shared" si="24"/>
        <v>0</v>
      </c>
    </row>
    <row r="129" spans="1:10" s="14" customFormat="1" ht="33" customHeight="1" x14ac:dyDescent="0.15">
      <c r="A129" s="15" t="s">
        <v>15</v>
      </c>
      <c r="B129" s="15" t="s">
        <v>20</v>
      </c>
      <c r="C129" s="31" t="s">
        <v>147</v>
      </c>
      <c r="D129" s="30" t="s">
        <v>101</v>
      </c>
      <c r="E129" s="31">
        <v>1</v>
      </c>
      <c r="F129" s="18">
        <v>7000</v>
      </c>
      <c r="G129" s="18">
        <v>7700</v>
      </c>
      <c r="H129" s="22" t="s">
        <v>516</v>
      </c>
      <c r="I129" s="39"/>
      <c r="J129" s="40">
        <f t="shared" si="24"/>
        <v>0</v>
      </c>
    </row>
    <row r="130" spans="1:10" s="14" customFormat="1" ht="33" customHeight="1" x14ac:dyDescent="0.15">
      <c r="A130" s="15" t="s">
        <v>15</v>
      </c>
      <c r="B130" s="15" t="s">
        <v>20</v>
      </c>
      <c r="C130" s="16" t="s">
        <v>148</v>
      </c>
      <c r="D130" s="22" t="s">
        <v>102</v>
      </c>
      <c r="E130" s="16">
        <v>2</v>
      </c>
      <c r="F130" s="18">
        <v>7000</v>
      </c>
      <c r="G130" s="18">
        <v>7700</v>
      </c>
      <c r="H130" s="22" t="s">
        <v>516</v>
      </c>
      <c r="I130" s="39"/>
      <c r="J130" s="40">
        <f t="shared" si="24"/>
        <v>0</v>
      </c>
    </row>
    <row r="131" spans="1:10" s="14" customFormat="1" ht="33" customHeight="1" x14ac:dyDescent="0.15">
      <c r="A131" s="15" t="s">
        <v>15</v>
      </c>
      <c r="B131" s="15" t="s">
        <v>20</v>
      </c>
      <c r="C131" s="31" t="s">
        <v>149</v>
      </c>
      <c r="D131" s="30" t="s">
        <v>103</v>
      </c>
      <c r="E131" s="31">
        <v>3</v>
      </c>
      <c r="F131" s="18">
        <v>7000</v>
      </c>
      <c r="G131" s="18">
        <v>7700</v>
      </c>
      <c r="H131" s="22" t="s">
        <v>516</v>
      </c>
      <c r="I131" s="39"/>
      <c r="J131" s="40">
        <f t="shared" si="24"/>
        <v>0</v>
      </c>
    </row>
    <row r="132" spans="1:10" s="14" customFormat="1" ht="73.5" customHeight="1" x14ac:dyDescent="0.15">
      <c r="A132" s="11" t="s">
        <v>9</v>
      </c>
      <c r="B132" s="54" t="s">
        <v>215</v>
      </c>
      <c r="C132" s="55"/>
      <c r="D132" s="55"/>
      <c r="E132" s="55"/>
      <c r="F132" s="55"/>
      <c r="G132" s="55"/>
      <c r="H132" s="56"/>
      <c r="I132" s="13"/>
      <c r="J132" s="28"/>
    </row>
    <row r="133" spans="1:10" s="14" customFormat="1" ht="72" customHeight="1" x14ac:dyDescent="0.15">
      <c r="A133" s="15" t="s">
        <v>16</v>
      </c>
      <c r="B133" s="15" t="s">
        <v>20</v>
      </c>
      <c r="C133" s="31" t="s">
        <v>147</v>
      </c>
      <c r="D133" s="30" t="s">
        <v>104</v>
      </c>
      <c r="E133" s="31">
        <v>1</v>
      </c>
      <c r="F133" s="18">
        <v>39500</v>
      </c>
      <c r="G133" s="18">
        <v>43450</v>
      </c>
      <c r="H133" s="22" t="s">
        <v>522</v>
      </c>
      <c r="I133" s="39"/>
      <c r="J133" s="40">
        <f t="shared" ref="J133:J138" si="25">SUM(G133*I133)</f>
        <v>0</v>
      </c>
    </row>
    <row r="134" spans="1:10" s="14" customFormat="1" ht="72" customHeight="1" x14ac:dyDescent="0.15">
      <c r="A134" s="15" t="s">
        <v>16</v>
      </c>
      <c r="B134" s="15" t="s">
        <v>20</v>
      </c>
      <c r="C134" s="31" t="s">
        <v>148</v>
      </c>
      <c r="D134" s="30" t="s">
        <v>105</v>
      </c>
      <c r="E134" s="31">
        <v>2</v>
      </c>
      <c r="F134" s="18">
        <v>39500</v>
      </c>
      <c r="G134" s="18">
        <v>43450</v>
      </c>
      <c r="H134" s="22" t="s">
        <v>522</v>
      </c>
      <c r="I134" s="39"/>
      <c r="J134" s="40">
        <f t="shared" si="25"/>
        <v>0</v>
      </c>
    </row>
    <row r="135" spans="1:10" s="14" customFormat="1" ht="72" customHeight="1" x14ac:dyDescent="0.15">
      <c r="A135" s="15" t="s">
        <v>16</v>
      </c>
      <c r="B135" s="15" t="s">
        <v>20</v>
      </c>
      <c r="C135" s="16" t="s">
        <v>149</v>
      </c>
      <c r="D135" s="30" t="s">
        <v>106</v>
      </c>
      <c r="E135" s="16">
        <v>3</v>
      </c>
      <c r="F135" s="24">
        <v>39500</v>
      </c>
      <c r="G135" s="24">
        <v>43450</v>
      </c>
      <c r="H135" s="22" t="s">
        <v>522</v>
      </c>
      <c r="I135" s="39"/>
      <c r="J135" s="40">
        <f t="shared" si="25"/>
        <v>0</v>
      </c>
    </row>
    <row r="136" spans="1:10" s="14" customFormat="1" ht="30.75" customHeight="1" x14ac:dyDescent="0.15">
      <c r="A136" s="15" t="s">
        <v>16</v>
      </c>
      <c r="B136" s="15" t="s">
        <v>20</v>
      </c>
      <c r="C136" s="31" t="s">
        <v>147</v>
      </c>
      <c r="D136" s="30" t="s">
        <v>107</v>
      </c>
      <c r="E136" s="31">
        <v>1</v>
      </c>
      <c r="F136" s="18">
        <v>7000</v>
      </c>
      <c r="G136" s="18">
        <v>7700</v>
      </c>
      <c r="H136" s="22" t="s">
        <v>512</v>
      </c>
      <c r="I136" s="39"/>
      <c r="J136" s="40">
        <f t="shared" si="25"/>
        <v>0</v>
      </c>
    </row>
    <row r="137" spans="1:10" s="14" customFormat="1" ht="30.75" customHeight="1" x14ac:dyDescent="0.15">
      <c r="A137" s="15" t="s">
        <v>16</v>
      </c>
      <c r="B137" s="15" t="s">
        <v>20</v>
      </c>
      <c r="C137" s="31" t="s">
        <v>148</v>
      </c>
      <c r="D137" s="30" t="s">
        <v>108</v>
      </c>
      <c r="E137" s="31">
        <v>2</v>
      </c>
      <c r="F137" s="18">
        <v>7000</v>
      </c>
      <c r="G137" s="18">
        <v>7700</v>
      </c>
      <c r="H137" s="22" t="s">
        <v>512</v>
      </c>
      <c r="I137" s="39"/>
      <c r="J137" s="40">
        <f t="shared" si="25"/>
        <v>0</v>
      </c>
    </row>
    <row r="138" spans="1:10" s="14" customFormat="1" ht="30.75" customHeight="1" x14ac:dyDescent="0.15">
      <c r="A138" s="15" t="s">
        <v>16</v>
      </c>
      <c r="B138" s="15" t="s">
        <v>20</v>
      </c>
      <c r="C138" s="16" t="s">
        <v>149</v>
      </c>
      <c r="D138" s="30" t="s">
        <v>109</v>
      </c>
      <c r="E138" s="16">
        <v>3</v>
      </c>
      <c r="F138" s="24">
        <v>7000</v>
      </c>
      <c r="G138" s="24">
        <v>7700</v>
      </c>
      <c r="H138" s="22" t="s">
        <v>512</v>
      </c>
      <c r="I138" s="39"/>
      <c r="J138" s="40">
        <f t="shared" si="25"/>
        <v>0</v>
      </c>
    </row>
  </sheetData>
  <autoFilter ref="A5:J138" xr:uid="{00000000-0001-0000-0000-000000000000}"/>
  <mergeCells count="40">
    <mergeCell ref="B28:H28"/>
    <mergeCell ref="B35:H35"/>
    <mergeCell ref="A1:J1"/>
    <mergeCell ref="A2:C2"/>
    <mergeCell ref="F2:G2"/>
    <mergeCell ref="B6:H6"/>
    <mergeCell ref="B16:H16"/>
    <mergeCell ref="B8:H8"/>
    <mergeCell ref="B12:H12"/>
    <mergeCell ref="D2:E2"/>
    <mergeCell ref="B20:H20"/>
    <mergeCell ref="B22:H22"/>
    <mergeCell ref="B24:H24"/>
    <mergeCell ref="B76:H76"/>
    <mergeCell ref="B48:H48"/>
    <mergeCell ref="B52:H52"/>
    <mergeCell ref="B43:H43"/>
    <mergeCell ref="B39:H39"/>
    <mergeCell ref="B56:H56"/>
    <mergeCell ref="B60:H60"/>
    <mergeCell ref="B64:H64"/>
    <mergeCell ref="B68:H68"/>
    <mergeCell ref="B72:H72"/>
    <mergeCell ref="B100:H100"/>
    <mergeCell ref="B110:H110"/>
    <mergeCell ref="B113:H113"/>
    <mergeCell ref="B80:H80"/>
    <mergeCell ref="B84:H84"/>
    <mergeCell ref="B88:H88"/>
    <mergeCell ref="B92:H92"/>
    <mergeCell ref="B96:H96"/>
    <mergeCell ref="B98:H98"/>
    <mergeCell ref="B132:H132"/>
    <mergeCell ref="B108:H108"/>
    <mergeCell ref="B106:H106"/>
    <mergeCell ref="B104:H104"/>
    <mergeCell ref="B102:H102"/>
    <mergeCell ref="B116:H116"/>
    <mergeCell ref="B119:H119"/>
    <mergeCell ref="B122:H12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3" max="9" man="1"/>
    <brk id="34" max="9" man="1"/>
    <brk id="42" max="9" man="1"/>
    <brk id="87"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DFC61-1059-4385-A139-236FD0B5ECDA}">
  <sheetPr>
    <pageSetUpPr fitToPage="1"/>
  </sheetPr>
  <dimension ref="A1:J9"/>
  <sheetViews>
    <sheetView showGridLines="0" view="pageBreakPreview" zoomScaleNormal="100" zoomScaleSheetLayoutView="100" workbookViewId="0">
      <pane ySplit="5" topLeftCell="A6" activePane="bottomLeft" state="frozen"/>
      <selection activeCell="K6" sqref="K6"/>
      <selection pane="bottomLeft" activeCell="L2" sqref="L2"/>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372</v>
      </c>
      <c r="B2" s="60"/>
      <c r="C2" s="60"/>
      <c r="D2" s="62"/>
      <c r="E2" s="62"/>
      <c r="F2" s="61" t="s">
        <v>27</v>
      </c>
      <c r="G2" s="61"/>
      <c r="I2" s="3" t="s">
        <v>19</v>
      </c>
      <c r="J2" s="4" t="s">
        <v>146</v>
      </c>
    </row>
    <row r="3" spans="1:10" ht="37.5" customHeight="1" thickBot="1" x14ac:dyDescent="0.2">
      <c r="D3" s="41"/>
      <c r="F3" s="8"/>
      <c r="G3" s="8"/>
      <c r="I3" s="36">
        <f>SUM(I6:I9)</f>
        <v>0</v>
      </c>
      <c r="J3" s="37">
        <f>SUM(J6:J9)</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111.75" customHeight="1" x14ac:dyDescent="0.15">
      <c r="A6" s="11" t="s">
        <v>9</v>
      </c>
      <c r="B6" s="54" t="s">
        <v>589</v>
      </c>
      <c r="C6" s="55"/>
      <c r="D6" s="55"/>
      <c r="E6" s="55"/>
      <c r="F6" s="55"/>
      <c r="G6" s="55"/>
      <c r="H6" s="56"/>
      <c r="I6" s="13"/>
      <c r="J6" s="28"/>
    </row>
    <row r="7" spans="1:10" s="14" customFormat="1" ht="113.25" customHeight="1" x14ac:dyDescent="0.15">
      <c r="A7" s="15" t="s">
        <v>15</v>
      </c>
      <c r="B7" s="15" t="s">
        <v>20</v>
      </c>
      <c r="C7" s="31" t="s">
        <v>149</v>
      </c>
      <c r="D7" s="30" t="s">
        <v>145</v>
      </c>
      <c r="E7" s="31">
        <v>3</v>
      </c>
      <c r="F7" s="18">
        <v>118000</v>
      </c>
      <c r="G7" s="18">
        <v>129800</v>
      </c>
      <c r="H7" s="22" t="s">
        <v>520</v>
      </c>
      <c r="I7" s="39"/>
      <c r="J7" s="40">
        <f>SUM(G7*I7)</f>
        <v>0</v>
      </c>
    </row>
    <row r="8" spans="1:10" s="14" customFormat="1" ht="79.5" customHeight="1" x14ac:dyDescent="0.15">
      <c r="A8" s="15" t="s">
        <v>15</v>
      </c>
      <c r="B8" s="15" t="s">
        <v>20</v>
      </c>
      <c r="C8" s="31" t="s">
        <v>149</v>
      </c>
      <c r="D8" s="30" t="s">
        <v>141</v>
      </c>
      <c r="E8" s="31">
        <v>3</v>
      </c>
      <c r="F8" s="18">
        <v>46000</v>
      </c>
      <c r="G8" s="18">
        <v>50600</v>
      </c>
      <c r="H8" s="22" t="s">
        <v>564</v>
      </c>
      <c r="I8" s="39"/>
      <c r="J8" s="40">
        <f>SUM(G8*I8)</f>
        <v>0</v>
      </c>
    </row>
    <row r="9" spans="1:10" s="14" customFormat="1" ht="33" customHeight="1" x14ac:dyDescent="0.15">
      <c r="A9" s="15" t="s">
        <v>15</v>
      </c>
      <c r="B9" s="15" t="s">
        <v>20</v>
      </c>
      <c r="C9" s="31" t="s">
        <v>149</v>
      </c>
      <c r="D9" s="30" t="s">
        <v>103</v>
      </c>
      <c r="E9" s="31">
        <v>3</v>
      </c>
      <c r="F9" s="18">
        <v>7000</v>
      </c>
      <c r="G9" s="18">
        <v>7700</v>
      </c>
      <c r="H9" s="22" t="s">
        <v>565</v>
      </c>
      <c r="I9" s="39"/>
      <c r="J9" s="40">
        <f>SUM(G9*I9)</f>
        <v>0</v>
      </c>
    </row>
  </sheetData>
  <autoFilter ref="A5:J9" xr:uid="{00000000-0001-0000-0000-000000000000}"/>
  <mergeCells count="5">
    <mergeCell ref="A1:J1"/>
    <mergeCell ref="A2:C2"/>
    <mergeCell ref="D2:E2"/>
    <mergeCell ref="F2:G2"/>
    <mergeCell ref="B6:H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17EF-E3B0-4FAD-8A6F-54D9BECF4605}">
  <sheetPr>
    <pageSetUpPr fitToPage="1"/>
  </sheetPr>
  <dimension ref="A1:L120"/>
  <sheetViews>
    <sheetView showGridLines="0" view="pageBreakPreview" zoomScaleNormal="100" zoomScaleSheetLayoutView="100" workbookViewId="0">
      <pane ySplit="5" topLeftCell="A6" activePane="bottomLeft" state="frozen"/>
      <selection activeCell="L6" sqref="L6"/>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2" ht="37.5" customHeight="1" thickBot="1" x14ac:dyDescent="0.2">
      <c r="A1" s="60" t="s">
        <v>278</v>
      </c>
      <c r="B1" s="60"/>
      <c r="C1" s="60"/>
      <c r="D1" s="60"/>
      <c r="E1" s="60"/>
      <c r="F1" s="60"/>
      <c r="G1" s="60"/>
      <c r="H1" s="60"/>
      <c r="I1" s="60"/>
      <c r="J1" s="60"/>
    </row>
    <row r="2" spans="1:12" ht="37.5" customHeight="1" thickTop="1" thickBot="1" x14ac:dyDescent="0.25">
      <c r="A2" s="60" t="s">
        <v>373</v>
      </c>
      <c r="B2" s="60"/>
      <c r="C2" s="60"/>
      <c r="D2" s="62"/>
      <c r="E2" s="62"/>
      <c r="F2" s="61" t="s">
        <v>27</v>
      </c>
      <c r="G2" s="61"/>
      <c r="I2" s="3" t="s">
        <v>19</v>
      </c>
      <c r="J2" s="4" t="s">
        <v>146</v>
      </c>
    </row>
    <row r="3" spans="1:12" ht="37.5" customHeight="1" thickBot="1" x14ac:dyDescent="0.2">
      <c r="D3" s="41"/>
      <c r="F3" s="8"/>
      <c r="G3" s="8"/>
      <c r="I3" s="36">
        <f>SUM(I6:I118)</f>
        <v>0</v>
      </c>
      <c r="J3" s="37">
        <f>SUM(J6:J119)</f>
        <v>0</v>
      </c>
    </row>
    <row r="4" spans="1:12" ht="8.25" customHeight="1" thickTop="1" x14ac:dyDescent="0.15"/>
    <row r="5" spans="1:12" ht="39.950000000000003" customHeight="1" x14ac:dyDescent="0.15">
      <c r="A5" s="33" t="s">
        <v>6</v>
      </c>
      <c r="B5" s="33" t="s">
        <v>10</v>
      </c>
      <c r="C5" s="33" t="s">
        <v>14</v>
      </c>
      <c r="D5" s="33" t="s">
        <v>11</v>
      </c>
      <c r="E5" s="33" t="s">
        <v>8</v>
      </c>
      <c r="F5" s="34" t="s">
        <v>495</v>
      </c>
      <c r="G5" s="34" t="s">
        <v>496</v>
      </c>
      <c r="H5" s="33" t="s">
        <v>12</v>
      </c>
      <c r="I5" s="35" t="s">
        <v>7</v>
      </c>
      <c r="J5" s="33" t="s">
        <v>18</v>
      </c>
    </row>
    <row r="6" spans="1:12" s="14" customFormat="1" ht="30" customHeight="1" x14ac:dyDescent="0.15">
      <c r="A6" s="11" t="s">
        <v>9</v>
      </c>
      <c r="B6" s="54" t="s">
        <v>150</v>
      </c>
      <c r="C6" s="55"/>
      <c r="D6" s="55"/>
      <c r="E6" s="55"/>
      <c r="F6" s="55"/>
      <c r="G6" s="55"/>
      <c r="H6" s="56"/>
      <c r="I6" s="19"/>
      <c r="J6" s="20"/>
      <c r="L6" s="1"/>
    </row>
    <row r="7" spans="1:12" s="14" customFormat="1" ht="57.75" customHeight="1" x14ac:dyDescent="0.15">
      <c r="A7" s="15" t="s">
        <v>0</v>
      </c>
      <c r="B7" s="15" t="s">
        <v>1</v>
      </c>
      <c r="C7" s="42" t="s">
        <v>151</v>
      </c>
      <c r="D7" s="17" t="s">
        <v>110</v>
      </c>
      <c r="E7" s="15" t="s">
        <v>29</v>
      </c>
      <c r="F7" s="18">
        <v>6500</v>
      </c>
      <c r="G7" s="18">
        <v>7150</v>
      </c>
      <c r="H7" s="17"/>
      <c r="I7" s="39"/>
      <c r="J7" s="40">
        <f>SUM(G7*I7)</f>
        <v>0</v>
      </c>
    </row>
    <row r="8" spans="1:12" s="14" customFormat="1" ht="30" customHeight="1" x14ac:dyDescent="0.15">
      <c r="A8" s="11" t="s">
        <v>9</v>
      </c>
      <c r="B8" s="54" t="s">
        <v>152</v>
      </c>
      <c r="C8" s="55"/>
      <c r="D8" s="55"/>
      <c r="E8" s="55"/>
      <c r="F8" s="55"/>
      <c r="G8" s="55"/>
      <c r="H8" s="56"/>
      <c r="I8" s="12"/>
      <c r="J8" s="20"/>
    </row>
    <row r="9" spans="1:12" s="14" customFormat="1" ht="94.5" customHeight="1" x14ac:dyDescent="0.15">
      <c r="A9" s="15" t="s">
        <v>0</v>
      </c>
      <c r="B9" s="15" t="s">
        <v>1</v>
      </c>
      <c r="C9" s="16" t="s">
        <v>153</v>
      </c>
      <c r="D9" s="17" t="s">
        <v>154</v>
      </c>
      <c r="E9" s="15">
        <v>1</v>
      </c>
      <c r="F9" s="24">
        <v>35000</v>
      </c>
      <c r="G9" s="25">
        <v>38500</v>
      </c>
      <c r="H9" s="17" t="s">
        <v>499</v>
      </c>
      <c r="I9" s="39"/>
      <c r="J9" s="40">
        <f t="shared" ref="J9:J11" si="0">SUM(G9*I9)</f>
        <v>0</v>
      </c>
    </row>
    <row r="10" spans="1:12" s="14" customFormat="1" ht="94.5" customHeight="1" x14ac:dyDescent="0.15">
      <c r="A10" s="15" t="s">
        <v>0</v>
      </c>
      <c r="B10" s="15" t="s">
        <v>1</v>
      </c>
      <c r="C10" s="16" t="s">
        <v>155</v>
      </c>
      <c r="D10" s="17" t="s">
        <v>156</v>
      </c>
      <c r="E10" s="16">
        <v>2</v>
      </c>
      <c r="F10" s="24">
        <v>35000</v>
      </c>
      <c r="G10" s="25">
        <v>38500</v>
      </c>
      <c r="H10" s="17" t="s">
        <v>499</v>
      </c>
      <c r="I10" s="39"/>
      <c r="J10" s="40">
        <f t="shared" si="0"/>
        <v>0</v>
      </c>
    </row>
    <row r="11" spans="1:12"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2" s="14" customFormat="1" ht="37.5" customHeight="1" x14ac:dyDescent="0.15">
      <c r="A12" s="11" t="s">
        <v>9</v>
      </c>
      <c r="B12" s="54" t="s">
        <v>159</v>
      </c>
      <c r="C12" s="55"/>
      <c r="D12" s="55"/>
      <c r="E12" s="55"/>
      <c r="F12" s="55"/>
      <c r="G12" s="55"/>
      <c r="H12" s="56"/>
      <c r="I12" s="12"/>
      <c r="J12" s="20"/>
    </row>
    <row r="13" spans="1:12" s="14" customFormat="1" ht="37.5" customHeight="1" x14ac:dyDescent="0.15">
      <c r="A13" s="15" t="s">
        <v>0</v>
      </c>
      <c r="B13" s="15" t="s">
        <v>1</v>
      </c>
      <c r="C13" s="16" t="s">
        <v>153</v>
      </c>
      <c r="D13" s="22" t="s">
        <v>111</v>
      </c>
      <c r="E13" s="15">
        <v>1</v>
      </c>
      <c r="F13" s="23">
        <v>7000</v>
      </c>
      <c r="G13" s="23">
        <v>7700</v>
      </c>
      <c r="H13" s="17"/>
      <c r="I13" s="39"/>
      <c r="J13" s="40">
        <f t="shared" ref="J13:J15" si="1">SUM(G13*I13)</f>
        <v>0</v>
      </c>
    </row>
    <row r="14" spans="1:12" s="14" customFormat="1" ht="37.5" customHeight="1" x14ac:dyDescent="0.15">
      <c r="A14" s="15" t="s">
        <v>0</v>
      </c>
      <c r="B14" s="15" t="s">
        <v>1</v>
      </c>
      <c r="C14" s="16" t="s">
        <v>155</v>
      </c>
      <c r="D14" s="22" t="s">
        <v>112</v>
      </c>
      <c r="E14" s="15">
        <v>2</v>
      </c>
      <c r="F14" s="23">
        <v>7000</v>
      </c>
      <c r="G14" s="23">
        <v>7700</v>
      </c>
      <c r="H14" s="17"/>
      <c r="I14" s="39"/>
      <c r="J14" s="40">
        <f t="shared" si="1"/>
        <v>0</v>
      </c>
    </row>
    <row r="15" spans="1:12" s="14" customFormat="1" ht="37.5" customHeight="1" x14ac:dyDescent="0.15">
      <c r="A15" s="15" t="s">
        <v>0</v>
      </c>
      <c r="B15" s="15" t="s">
        <v>1</v>
      </c>
      <c r="C15" s="16" t="s">
        <v>157</v>
      </c>
      <c r="D15" s="22" t="s">
        <v>113</v>
      </c>
      <c r="E15" s="15">
        <v>3</v>
      </c>
      <c r="F15" s="23">
        <v>7000</v>
      </c>
      <c r="G15" s="23">
        <v>7700</v>
      </c>
      <c r="H15" s="17"/>
      <c r="I15" s="39"/>
      <c r="J15" s="40">
        <f t="shared" si="1"/>
        <v>0</v>
      </c>
    </row>
    <row r="16" spans="1:12"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ref="J17:J19" si="2">SUM(G17*I17)</f>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2"/>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2"/>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SUM(G21*I21)</f>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SUM(G23*I23)</f>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ref="J25:J27" si="3">SUM(G25*I25)</f>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3"/>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3"/>
        <v>0</v>
      </c>
    </row>
    <row r="28" spans="1:10" s="14" customFormat="1" ht="63.75" customHeight="1" x14ac:dyDescent="0.15">
      <c r="A28" s="11" t="s">
        <v>9</v>
      </c>
      <c r="B28" s="54" t="s">
        <v>374</v>
      </c>
      <c r="C28" s="55"/>
      <c r="D28" s="55"/>
      <c r="E28" s="55"/>
      <c r="F28" s="55"/>
      <c r="G28" s="55"/>
      <c r="H28" s="56"/>
      <c r="I28" s="13"/>
      <c r="J28" s="28"/>
    </row>
    <row r="29" spans="1:10" s="14" customFormat="1" ht="86.25" customHeight="1" x14ac:dyDescent="0.15">
      <c r="A29" s="15" t="s">
        <v>51</v>
      </c>
      <c r="B29" s="15" t="s">
        <v>296</v>
      </c>
      <c r="C29" s="15" t="s">
        <v>297</v>
      </c>
      <c r="D29" s="22" t="s">
        <v>375</v>
      </c>
      <c r="E29" s="15" t="s">
        <v>29</v>
      </c>
      <c r="F29" s="18">
        <v>90000</v>
      </c>
      <c r="G29" s="18">
        <v>99000</v>
      </c>
      <c r="H29" s="22" t="s">
        <v>546</v>
      </c>
      <c r="I29" s="39"/>
      <c r="J29" s="40">
        <f t="shared" ref="J29:J30" si="4">SUM(G29*I29)</f>
        <v>0</v>
      </c>
    </row>
    <row r="30" spans="1:10" s="14" customFormat="1" ht="70.5" customHeight="1" x14ac:dyDescent="0.15">
      <c r="A30" s="15" t="s">
        <v>51</v>
      </c>
      <c r="B30" s="15" t="s">
        <v>296</v>
      </c>
      <c r="C30" s="29" t="s">
        <v>297</v>
      </c>
      <c r="D30" s="22" t="s">
        <v>376</v>
      </c>
      <c r="E30" s="16" t="s">
        <v>29</v>
      </c>
      <c r="F30" s="24">
        <v>20000</v>
      </c>
      <c r="G30" s="24">
        <v>22000</v>
      </c>
      <c r="H30" s="26" t="s">
        <v>558</v>
      </c>
      <c r="I30" s="39"/>
      <c r="J30" s="40">
        <f t="shared" si="4"/>
        <v>0</v>
      </c>
    </row>
    <row r="31" spans="1:10" s="14" customFormat="1" ht="60.75" customHeight="1" x14ac:dyDescent="0.15">
      <c r="A31" s="11" t="s">
        <v>9</v>
      </c>
      <c r="B31" s="54" t="s">
        <v>300</v>
      </c>
      <c r="C31" s="55"/>
      <c r="D31" s="55"/>
      <c r="E31" s="55"/>
      <c r="F31" s="55"/>
      <c r="G31" s="55"/>
      <c r="H31" s="56"/>
      <c r="I31" s="13"/>
      <c r="J31" s="28"/>
    </row>
    <row r="32" spans="1:10" s="14" customFormat="1" ht="111.75" customHeight="1" x14ac:dyDescent="0.15">
      <c r="A32" s="15" t="s">
        <v>52</v>
      </c>
      <c r="B32" s="16" t="s">
        <v>301</v>
      </c>
      <c r="C32" s="16" t="s">
        <v>302</v>
      </c>
      <c r="D32" s="22" t="s">
        <v>303</v>
      </c>
      <c r="E32" s="16">
        <v>3</v>
      </c>
      <c r="F32" s="46">
        <v>36000</v>
      </c>
      <c r="G32" s="46">
        <v>39600</v>
      </c>
      <c r="H32" s="22" t="s">
        <v>548</v>
      </c>
      <c r="I32" s="39"/>
      <c r="J32" s="40">
        <f t="shared" ref="J32:J33" si="5">SUM(G32*I32)</f>
        <v>0</v>
      </c>
    </row>
    <row r="33" spans="1:10" s="14" customFormat="1" ht="30" customHeight="1" x14ac:dyDescent="0.15">
      <c r="A33" s="15" t="s">
        <v>52</v>
      </c>
      <c r="B33" s="15" t="s">
        <v>292</v>
      </c>
      <c r="C33" s="15" t="s">
        <v>302</v>
      </c>
      <c r="D33" s="22" t="s">
        <v>304</v>
      </c>
      <c r="E33" s="15">
        <v>3</v>
      </c>
      <c r="F33" s="23">
        <v>7000</v>
      </c>
      <c r="G33" s="23">
        <v>7700</v>
      </c>
      <c r="H33" s="22" t="s">
        <v>549</v>
      </c>
      <c r="I33" s="39"/>
      <c r="J33" s="40">
        <f t="shared" si="5"/>
        <v>0</v>
      </c>
    </row>
    <row r="34" spans="1:10" s="14" customFormat="1" ht="60" customHeight="1" x14ac:dyDescent="0.15">
      <c r="A34" s="11" t="s">
        <v>9</v>
      </c>
      <c r="B34" s="57" t="s">
        <v>171</v>
      </c>
      <c r="C34" s="58"/>
      <c r="D34" s="58"/>
      <c r="E34" s="58"/>
      <c r="F34" s="58"/>
      <c r="G34" s="58"/>
      <c r="H34" s="59"/>
      <c r="I34" s="13"/>
      <c r="J34" s="28"/>
    </row>
    <row r="35" spans="1:10" s="14" customFormat="1" ht="114" customHeight="1" x14ac:dyDescent="0.15">
      <c r="A35" s="15" t="s">
        <v>2</v>
      </c>
      <c r="B35" s="15" t="s">
        <v>49</v>
      </c>
      <c r="C35" s="16" t="s">
        <v>168</v>
      </c>
      <c r="D35" s="30" t="s">
        <v>125</v>
      </c>
      <c r="E35" s="15" t="s">
        <v>29</v>
      </c>
      <c r="F35" s="18">
        <v>79000</v>
      </c>
      <c r="G35" s="18">
        <v>86900</v>
      </c>
      <c r="H35" s="22" t="s">
        <v>502</v>
      </c>
      <c r="I35" s="39"/>
      <c r="J35" s="40">
        <f t="shared" ref="J35:J37" si="6">SUM(G35*I35)</f>
        <v>0</v>
      </c>
    </row>
    <row r="36" spans="1:10" s="14" customFormat="1" ht="114" customHeight="1" x14ac:dyDescent="0.15">
      <c r="A36" s="15" t="s">
        <v>2</v>
      </c>
      <c r="B36" s="15" t="s">
        <v>49</v>
      </c>
      <c r="C36" s="16" t="s">
        <v>168</v>
      </c>
      <c r="D36" s="30" t="s">
        <v>126</v>
      </c>
      <c r="E36" s="15" t="s">
        <v>29</v>
      </c>
      <c r="F36" s="18">
        <v>76000</v>
      </c>
      <c r="G36" s="18">
        <v>83600</v>
      </c>
      <c r="H36" s="22" t="s">
        <v>527</v>
      </c>
      <c r="I36" s="39"/>
      <c r="J36" s="40">
        <f t="shared" si="6"/>
        <v>0</v>
      </c>
    </row>
    <row r="37" spans="1:10" s="14" customFormat="1" ht="52.5" customHeight="1" x14ac:dyDescent="0.15">
      <c r="A37" s="15" t="s">
        <v>2</v>
      </c>
      <c r="B37" s="15" t="s">
        <v>49</v>
      </c>
      <c r="C37" s="16" t="s">
        <v>168</v>
      </c>
      <c r="D37" s="30" t="s">
        <v>127</v>
      </c>
      <c r="E37" s="15" t="s">
        <v>29</v>
      </c>
      <c r="F37" s="18">
        <v>16000</v>
      </c>
      <c r="G37" s="18">
        <v>17600</v>
      </c>
      <c r="H37" s="22" t="s">
        <v>509</v>
      </c>
      <c r="I37" s="39"/>
      <c r="J37" s="40">
        <f t="shared" si="6"/>
        <v>0</v>
      </c>
    </row>
    <row r="38" spans="1:10" s="14" customFormat="1" ht="66.75" customHeight="1" x14ac:dyDescent="0.15">
      <c r="A38" s="11" t="s">
        <v>9</v>
      </c>
      <c r="B38" s="57" t="s">
        <v>573</v>
      </c>
      <c r="C38" s="58"/>
      <c r="D38" s="58"/>
      <c r="E38" s="58"/>
      <c r="F38" s="58"/>
      <c r="G38" s="58"/>
      <c r="H38" s="59"/>
      <c r="I38" s="13"/>
      <c r="J38" s="28"/>
    </row>
    <row r="39" spans="1:10" s="14" customFormat="1" ht="93" customHeight="1" x14ac:dyDescent="0.15">
      <c r="A39" s="15" t="s">
        <v>53</v>
      </c>
      <c r="B39" s="15" t="s">
        <v>360</v>
      </c>
      <c r="C39" s="16" t="s">
        <v>297</v>
      </c>
      <c r="D39" s="22" t="s">
        <v>378</v>
      </c>
      <c r="E39" s="22">
        <v>1</v>
      </c>
      <c r="F39" s="24">
        <v>90000</v>
      </c>
      <c r="G39" s="24">
        <v>99000</v>
      </c>
      <c r="H39" s="22" t="s">
        <v>574</v>
      </c>
      <c r="I39" s="39"/>
      <c r="J39" s="40">
        <f t="shared" ref="J39:J44" si="7">SUM(G39*I39)</f>
        <v>0</v>
      </c>
    </row>
    <row r="40" spans="1:10" s="14" customFormat="1" ht="93" customHeight="1" x14ac:dyDescent="0.15">
      <c r="A40" s="15" t="s">
        <v>53</v>
      </c>
      <c r="B40" s="15" t="s">
        <v>360</v>
      </c>
      <c r="C40" s="27" t="s">
        <v>379</v>
      </c>
      <c r="D40" s="22" t="s">
        <v>380</v>
      </c>
      <c r="E40" s="31">
        <v>2</v>
      </c>
      <c r="F40" s="18">
        <v>90000</v>
      </c>
      <c r="G40" s="18">
        <v>99000</v>
      </c>
      <c r="H40" s="22" t="s">
        <v>574</v>
      </c>
      <c r="I40" s="39"/>
      <c r="J40" s="40">
        <f t="shared" si="7"/>
        <v>0</v>
      </c>
    </row>
    <row r="41" spans="1:10" s="14" customFormat="1" ht="93" customHeight="1" x14ac:dyDescent="0.15">
      <c r="A41" s="15" t="s">
        <v>53</v>
      </c>
      <c r="B41" s="15" t="s">
        <v>360</v>
      </c>
      <c r="C41" s="27" t="s">
        <v>330</v>
      </c>
      <c r="D41" s="22" t="s">
        <v>381</v>
      </c>
      <c r="E41" s="31">
        <v>3</v>
      </c>
      <c r="F41" s="18">
        <v>90000</v>
      </c>
      <c r="G41" s="18">
        <v>99000</v>
      </c>
      <c r="H41" s="22" t="s">
        <v>574</v>
      </c>
      <c r="I41" s="39"/>
      <c r="J41" s="40">
        <f t="shared" si="7"/>
        <v>0</v>
      </c>
    </row>
    <row r="42" spans="1:10" s="14" customFormat="1" ht="76.5" customHeight="1" x14ac:dyDescent="0.15">
      <c r="A42" s="15" t="s">
        <v>53</v>
      </c>
      <c r="B42" s="15" t="s">
        <v>360</v>
      </c>
      <c r="C42" s="27" t="s">
        <v>297</v>
      </c>
      <c r="D42" s="30" t="s">
        <v>382</v>
      </c>
      <c r="E42" s="31">
        <v>1</v>
      </c>
      <c r="F42" s="18">
        <v>28000</v>
      </c>
      <c r="G42" s="18">
        <v>30800</v>
      </c>
      <c r="H42" s="22" t="s">
        <v>575</v>
      </c>
      <c r="I42" s="39"/>
      <c r="J42" s="40">
        <f t="shared" si="7"/>
        <v>0</v>
      </c>
    </row>
    <row r="43" spans="1:10" s="14" customFormat="1" ht="76.5" customHeight="1" x14ac:dyDescent="0.15">
      <c r="A43" s="15" t="s">
        <v>53</v>
      </c>
      <c r="B43" s="15" t="s">
        <v>360</v>
      </c>
      <c r="C43" s="27" t="s">
        <v>379</v>
      </c>
      <c r="D43" s="30" t="s">
        <v>383</v>
      </c>
      <c r="E43" s="31">
        <v>2</v>
      </c>
      <c r="F43" s="18">
        <v>28000</v>
      </c>
      <c r="G43" s="18">
        <v>30800</v>
      </c>
      <c r="H43" s="22" t="s">
        <v>575</v>
      </c>
      <c r="I43" s="39"/>
      <c r="J43" s="40">
        <f t="shared" si="7"/>
        <v>0</v>
      </c>
    </row>
    <row r="44" spans="1:10" s="14" customFormat="1" ht="76.5" customHeight="1" x14ac:dyDescent="0.15">
      <c r="A44" s="15" t="s">
        <v>53</v>
      </c>
      <c r="B44" s="15" t="s">
        <v>360</v>
      </c>
      <c r="C44" s="27" t="s">
        <v>330</v>
      </c>
      <c r="D44" s="30" t="s">
        <v>384</v>
      </c>
      <c r="E44" s="31">
        <v>3</v>
      </c>
      <c r="F44" s="18">
        <v>28000</v>
      </c>
      <c r="G44" s="18">
        <v>30800</v>
      </c>
      <c r="H44" s="22" t="s">
        <v>575</v>
      </c>
      <c r="I44" s="39"/>
      <c r="J44" s="40">
        <f t="shared" si="7"/>
        <v>0</v>
      </c>
    </row>
    <row r="45" spans="1:10" s="14" customFormat="1" ht="30" customHeight="1" x14ac:dyDescent="0.15">
      <c r="A45" s="11" t="s">
        <v>9</v>
      </c>
      <c r="B45" s="57" t="s">
        <v>385</v>
      </c>
      <c r="C45" s="58"/>
      <c r="D45" s="58"/>
      <c r="E45" s="58"/>
      <c r="F45" s="58"/>
      <c r="G45" s="58"/>
      <c r="H45" s="59"/>
      <c r="I45" s="13"/>
      <c r="J45" s="28"/>
    </row>
    <row r="46" spans="1:10" s="14" customFormat="1" ht="30" customHeight="1" x14ac:dyDescent="0.15">
      <c r="A46" s="15" t="s">
        <v>53</v>
      </c>
      <c r="B46" s="15" t="s">
        <v>360</v>
      </c>
      <c r="C46" s="16" t="s">
        <v>297</v>
      </c>
      <c r="D46" s="22" t="s">
        <v>386</v>
      </c>
      <c r="E46" s="16">
        <v>1</v>
      </c>
      <c r="F46" s="24">
        <v>6000</v>
      </c>
      <c r="G46" s="24">
        <v>6600</v>
      </c>
      <c r="H46" s="22" t="s">
        <v>512</v>
      </c>
      <c r="I46" s="39"/>
      <c r="J46" s="40">
        <f t="shared" ref="J46:J48" si="8">SUM(G46*I46)</f>
        <v>0</v>
      </c>
    </row>
    <row r="47" spans="1:10" s="14" customFormat="1" ht="30" customHeight="1" x14ac:dyDescent="0.15">
      <c r="A47" s="15" t="s">
        <v>53</v>
      </c>
      <c r="B47" s="15" t="s">
        <v>360</v>
      </c>
      <c r="C47" s="16" t="s">
        <v>379</v>
      </c>
      <c r="D47" s="22" t="s">
        <v>387</v>
      </c>
      <c r="E47" s="16">
        <v>2</v>
      </c>
      <c r="F47" s="24">
        <v>6000</v>
      </c>
      <c r="G47" s="24">
        <v>6600</v>
      </c>
      <c r="H47" s="22" t="s">
        <v>512</v>
      </c>
      <c r="I47" s="39"/>
      <c r="J47" s="40">
        <f t="shared" si="8"/>
        <v>0</v>
      </c>
    </row>
    <row r="48" spans="1:10" s="14" customFormat="1" ht="30" customHeight="1" x14ac:dyDescent="0.15">
      <c r="A48" s="15" t="s">
        <v>53</v>
      </c>
      <c r="B48" s="15" t="s">
        <v>360</v>
      </c>
      <c r="C48" s="16" t="s">
        <v>330</v>
      </c>
      <c r="D48" s="22" t="s">
        <v>388</v>
      </c>
      <c r="E48" s="16">
        <v>3</v>
      </c>
      <c r="F48" s="24">
        <v>6000</v>
      </c>
      <c r="G48" s="24">
        <v>6600</v>
      </c>
      <c r="H48" s="22" t="s">
        <v>512</v>
      </c>
      <c r="I48" s="39"/>
      <c r="J48" s="40">
        <f t="shared" si="8"/>
        <v>0</v>
      </c>
    </row>
    <row r="49" spans="1:10" s="14" customFormat="1" ht="37.5" customHeight="1" x14ac:dyDescent="0.15">
      <c r="A49" s="11" t="s">
        <v>9</v>
      </c>
      <c r="B49" s="54" t="s">
        <v>175</v>
      </c>
      <c r="C49" s="55"/>
      <c r="D49" s="55"/>
      <c r="E49" s="55"/>
      <c r="F49" s="55"/>
      <c r="G49" s="55"/>
      <c r="H49" s="56"/>
      <c r="I49" s="13"/>
      <c r="J49" s="28"/>
    </row>
    <row r="50" spans="1:10" s="14" customFormat="1" ht="148.5" customHeight="1" x14ac:dyDescent="0.15">
      <c r="A50" s="15" t="s">
        <v>4</v>
      </c>
      <c r="B50" s="15" t="s">
        <v>3</v>
      </c>
      <c r="C50" s="27" t="s">
        <v>176</v>
      </c>
      <c r="D50" s="30" t="s">
        <v>305</v>
      </c>
      <c r="E50" s="31">
        <v>1</v>
      </c>
      <c r="F50" s="23">
        <v>94000</v>
      </c>
      <c r="G50" s="23">
        <v>103400</v>
      </c>
      <c r="H50" s="22" t="s">
        <v>550</v>
      </c>
      <c r="I50" s="39"/>
      <c r="J50" s="40">
        <f t="shared" ref="J50:J52" si="9">SUM(G50*I50)</f>
        <v>0</v>
      </c>
    </row>
    <row r="51" spans="1:10" s="14" customFormat="1" ht="148.5" customHeight="1" x14ac:dyDescent="0.15">
      <c r="A51" s="15" t="s">
        <v>4</v>
      </c>
      <c r="B51" s="15" t="s">
        <v>3</v>
      </c>
      <c r="C51" s="27" t="s">
        <v>178</v>
      </c>
      <c r="D51" s="30" t="s">
        <v>306</v>
      </c>
      <c r="E51" s="31">
        <v>2</v>
      </c>
      <c r="F51" s="23">
        <v>94000</v>
      </c>
      <c r="G51" s="23">
        <v>103400</v>
      </c>
      <c r="H51" s="22" t="s">
        <v>550</v>
      </c>
      <c r="I51" s="39"/>
      <c r="J51" s="40">
        <f t="shared" si="9"/>
        <v>0</v>
      </c>
    </row>
    <row r="52" spans="1:10" s="14" customFormat="1" ht="148.5" customHeight="1" x14ac:dyDescent="0.15">
      <c r="A52" s="15" t="s">
        <v>4</v>
      </c>
      <c r="B52" s="15" t="s">
        <v>3</v>
      </c>
      <c r="C52" s="27" t="s">
        <v>180</v>
      </c>
      <c r="D52" s="30" t="s">
        <v>307</v>
      </c>
      <c r="E52" s="31">
        <v>3</v>
      </c>
      <c r="F52" s="23">
        <v>94000</v>
      </c>
      <c r="G52" s="23">
        <v>103400</v>
      </c>
      <c r="H52" s="22" t="s">
        <v>550</v>
      </c>
      <c r="I52" s="39"/>
      <c r="J52" s="40">
        <f t="shared" si="9"/>
        <v>0</v>
      </c>
    </row>
    <row r="53" spans="1:10" s="14" customFormat="1" ht="55.5" customHeight="1" x14ac:dyDescent="0.15">
      <c r="A53" s="11" t="s">
        <v>9</v>
      </c>
      <c r="B53" s="57" t="s">
        <v>308</v>
      </c>
      <c r="C53" s="58"/>
      <c r="D53" s="58"/>
      <c r="E53" s="58"/>
      <c r="F53" s="58"/>
      <c r="G53" s="58"/>
      <c r="H53" s="59"/>
      <c r="I53" s="13"/>
      <c r="J53" s="28"/>
    </row>
    <row r="54" spans="1:10" s="14" customFormat="1" ht="58.5" customHeight="1" x14ac:dyDescent="0.15">
      <c r="A54" s="15" t="s">
        <v>4</v>
      </c>
      <c r="B54" s="15" t="s">
        <v>3</v>
      </c>
      <c r="C54" s="47" t="s">
        <v>309</v>
      </c>
      <c r="D54" s="30" t="s">
        <v>310</v>
      </c>
      <c r="E54" s="31" t="s">
        <v>29</v>
      </c>
      <c r="F54" s="23">
        <v>10000</v>
      </c>
      <c r="G54" s="23">
        <v>11000</v>
      </c>
      <c r="H54" s="22" t="s">
        <v>551</v>
      </c>
      <c r="I54" s="39"/>
      <c r="J54" s="40">
        <f t="shared" ref="J54:J57" si="10">SUM(G54*I54)</f>
        <v>0</v>
      </c>
    </row>
    <row r="55" spans="1:10" s="14" customFormat="1" ht="123" customHeight="1" x14ac:dyDescent="0.15">
      <c r="A55" s="15" t="s">
        <v>4</v>
      </c>
      <c r="B55" s="15" t="s">
        <v>3</v>
      </c>
      <c r="C55" s="27" t="s">
        <v>176</v>
      </c>
      <c r="D55" s="30" t="s">
        <v>311</v>
      </c>
      <c r="E55" s="31">
        <v>1</v>
      </c>
      <c r="F55" s="23">
        <v>26000</v>
      </c>
      <c r="G55" s="23">
        <v>28600</v>
      </c>
      <c r="H55" s="22" t="s">
        <v>561</v>
      </c>
      <c r="I55" s="39"/>
      <c r="J55" s="40">
        <f t="shared" si="10"/>
        <v>0</v>
      </c>
    </row>
    <row r="56" spans="1:10" s="14" customFormat="1" ht="123" customHeight="1" x14ac:dyDescent="0.15">
      <c r="A56" s="15" t="s">
        <v>4</v>
      </c>
      <c r="B56" s="15" t="s">
        <v>3</v>
      </c>
      <c r="C56" s="27" t="s">
        <v>178</v>
      </c>
      <c r="D56" s="30" t="s">
        <v>312</v>
      </c>
      <c r="E56" s="31">
        <v>2</v>
      </c>
      <c r="F56" s="23">
        <v>26000</v>
      </c>
      <c r="G56" s="23">
        <v>28600</v>
      </c>
      <c r="H56" s="22" t="s">
        <v>561</v>
      </c>
      <c r="I56" s="39"/>
      <c r="J56" s="40">
        <f t="shared" si="10"/>
        <v>0</v>
      </c>
    </row>
    <row r="57" spans="1:10" s="14" customFormat="1" ht="123" customHeight="1" x14ac:dyDescent="0.15">
      <c r="A57" s="15" t="s">
        <v>4</v>
      </c>
      <c r="B57" s="15" t="s">
        <v>3</v>
      </c>
      <c r="C57" s="27" t="s">
        <v>180</v>
      </c>
      <c r="D57" s="30" t="s">
        <v>313</v>
      </c>
      <c r="E57" s="31">
        <v>3</v>
      </c>
      <c r="F57" s="23">
        <v>26000</v>
      </c>
      <c r="G57" s="23">
        <v>28600</v>
      </c>
      <c r="H57" s="22" t="s">
        <v>561</v>
      </c>
      <c r="I57" s="39"/>
      <c r="J57" s="40">
        <f t="shared" si="10"/>
        <v>0</v>
      </c>
    </row>
    <row r="58" spans="1:10" s="14" customFormat="1" ht="30" customHeight="1" x14ac:dyDescent="0.15">
      <c r="A58" s="11" t="s">
        <v>9</v>
      </c>
      <c r="B58" s="57" t="s">
        <v>389</v>
      </c>
      <c r="C58" s="58"/>
      <c r="D58" s="58"/>
      <c r="E58" s="58"/>
      <c r="F58" s="58"/>
      <c r="G58" s="58"/>
      <c r="H58" s="59"/>
      <c r="I58" s="13"/>
      <c r="J58" s="28"/>
    </row>
    <row r="59" spans="1:10" s="14" customFormat="1" ht="202.5" customHeight="1" x14ac:dyDescent="0.15">
      <c r="A59" s="15" t="s">
        <v>5</v>
      </c>
      <c r="B59" s="15" t="s">
        <v>301</v>
      </c>
      <c r="C59" s="27" t="s">
        <v>293</v>
      </c>
      <c r="D59" s="30" t="s">
        <v>390</v>
      </c>
      <c r="E59" s="31">
        <v>1</v>
      </c>
      <c r="F59" s="23">
        <v>89000</v>
      </c>
      <c r="G59" s="23">
        <v>97900</v>
      </c>
      <c r="H59" s="22" t="s">
        <v>576</v>
      </c>
      <c r="I59" s="39"/>
      <c r="J59" s="40">
        <f t="shared" ref="J59:J61" si="11">SUM(G59*I59)</f>
        <v>0</v>
      </c>
    </row>
    <row r="60" spans="1:10" s="14" customFormat="1" ht="202.5" customHeight="1" x14ac:dyDescent="0.15">
      <c r="A60" s="15" t="s">
        <v>5</v>
      </c>
      <c r="B60" s="15" t="s">
        <v>301</v>
      </c>
      <c r="C60" s="27" t="s">
        <v>391</v>
      </c>
      <c r="D60" s="30" t="s">
        <v>392</v>
      </c>
      <c r="E60" s="31" t="s">
        <v>133</v>
      </c>
      <c r="F60" s="23">
        <v>89000</v>
      </c>
      <c r="G60" s="23">
        <v>97900</v>
      </c>
      <c r="H60" s="22" t="s">
        <v>576</v>
      </c>
      <c r="I60" s="39"/>
      <c r="J60" s="40">
        <f t="shared" si="11"/>
        <v>0</v>
      </c>
    </row>
    <row r="61" spans="1:10" s="14" customFormat="1" ht="202.5" customHeight="1" x14ac:dyDescent="0.15">
      <c r="A61" s="15" t="s">
        <v>5</v>
      </c>
      <c r="B61" s="15" t="s">
        <v>301</v>
      </c>
      <c r="C61" s="16" t="s">
        <v>393</v>
      </c>
      <c r="D61" s="30" t="s">
        <v>394</v>
      </c>
      <c r="E61" s="31" t="s">
        <v>133</v>
      </c>
      <c r="F61" s="23">
        <v>89000</v>
      </c>
      <c r="G61" s="23">
        <v>97900</v>
      </c>
      <c r="H61" s="22" t="s">
        <v>576</v>
      </c>
      <c r="I61" s="39"/>
      <c r="J61" s="40">
        <f t="shared" si="11"/>
        <v>0</v>
      </c>
    </row>
    <row r="62" spans="1:10" s="14" customFormat="1" ht="31.5" customHeight="1" x14ac:dyDescent="0.15">
      <c r="A62" s="11" t="s">
        <v>9</v>
      </c>
      <c r="B62" s="57" t="s">
        <v>395</v>
      </c>
      <c r="C62" s="58"/>
      <c r="D62" s="58"/>
      <c r="E62" s="58"/>
      <c r="F62" s="58"/>
      <c r="G62" s="58"/>
      <c r="H62" s="59"/>
      <c r="I62" s="13"/>
      <c r="J62" s="28"/>
    </row>
    <row r="63" spans="1:10" s="14" customFormat="1" ht="37.5" customHeight="1" x14ac:dyDescent="0.15">
      <c r="A63" s="15" t="s">
        <v>5</v>
      </c>
      <c r="B63" s="15" t="s">
        <v>301</v>
      </c>
      <c r="C63" s="27" t="s">
        <v>293</v>
      </c>
      <c r="D63" s="30" t="s">
        <v>396</v>
      </c>
      <c r="E63" s="31">
        <v>1</v>
      </c>
      <c r="F63" s="23">
        <v>5000</v>
      </c>
      <c r="G63" s="23">
        <v>5500</v>
      </c>
      <c r="H63" s="22" t="s">
        <v>549</v>
      </c>
      <c r="I63" s="39"/>
      <c r="J63" s="40">
        <f t="shared" ref="J63:J65" si="12">SUM(G63*I63)</f>
        <v>0</v>
      </c>
    </row>
    <row r="64" spans="1:10" s="14" customFormat="1" ht="37.5" customHeight="1" x14ac:dyDescent="0.15">
      <c r="A64" s="15" t="s">
        <v>5</v>
      </c>
      <c r="B64" s="15" t="s">
        <v>301</v>
      </c>
      <c r="C64" s="27" t="s">
        <v>391</v>
      </c>
      <c r="D64" s="30" t="s">
        <v>397</v>
      </c>
      <c r="E64" s="31" t="s">
        <v>133</v>
      </c>
      <c r="F64" s="23">
        <v>5000</v>
      </c>
      <c r="G64" s="23">
        <v>5500</v>
      </c>
      <c r="H64" s="22" t="s">
        <v>549</v>
      </c>
      <c r="I64" s="39"/>
      <c r="J64" s="40">
        <f t="shared" si="12"/>
        <v>0</v>
      </c>
    </row>
    <row r="65" spans="1:10" s="14" customFormat="1" ht="37.5" customHeight="1" x14ac:dyDescent="0.15">
      <c r="A65" s="15" t="s">
        <v>5</v>
      </c>
      <c r="B65" s="15" t="s">
        <v>301</v>
      </c>
      <c r="C65" s="27" t="s">
        <v>393</v>
      </c>
      <c r="D65" s="30" t="s">
        <v>398</v>
      </c>
      <c r="E65" s="31" t="s">
        <v>133</v>
      </c>
      <c r="F65" s="23">
        <v>5000</v>
      </c>
      <c r="G65" s="23">
        <v>5500</v>
      </c>
      <c r="H65" s="22" t="s">
        <v>549</v>
      </c>
      <c r="I65" s="39"/>
      <c r="J65" s="40">
        <f t="shared" si="12"/>
        <v>0</v>
      </c>
    </row>
    <row r="66" spans="1:10" s="14" customFormat="1" ht="37.5" customHeight="1" x14ac:dyDescent="0.15">
      <c r="A66" s="11" t="s">
        <v>9</v>
      </c>
      <c r="B66" s="57" t="s">
        <v>399</v>
      </c>
      <c r="C66" s="58"/>
      <c r="D66" s="58"/>
      <c r="E66" s="58"/>
      <c r="F66" s="58"/>
      <c r="G66" s="58"/>
      <c r="H66" s="59"/>
      <c r="I66" s="13"/>
      <c r="J66" s="28"/>
    </row>
    <row r="67" spans="1:10" s="14" customFormat="1" ht="37.5" customHeight="1" x14ac:dyDescent="0.15">
      <c r="A67" s="15" t="s">
        <v>5</v>
      </c>
      <c r="B67" s="15" t="s">
        <v>301</v>
      </c>
      <c r="C67" s="27" t="s">
        <v>293</v>
      </c>
      <c r="D67" s="30" t="s">
        <v>400</v>
      </c>
      <c r="E67" s="31">
        <v>1</v>
      </c>
      <c r="F67" s="23">
        <v>5000</v>
      </c>
      <c r="G67" s="23">
        <v>5500</v>
      </c>
      <c r="H67" s="22" t="s">
        <v>549</v>
      </c>
      <c r="I67" s="39"/>
      <c r="J67" s="40">
        <f t="shared" ref="J67:J69" si="13">SUM(G67*I67)</f>
        <v>0</v>
      </c>
    </row>
    <row r="68" spans="1:10" s="14" customFormat="1" ht="37.5" customHeight="1" x14ac:dyDescent="0.15">
      <c r="A68" s="15" t="s">
        <v>5</v>
      </c>
      <c r="B68" s="15" t="s">
        <v>301</v>
      </c>
      <c r="C68" s="27" t="s">
        <v>391</v>
      </c>
      <c r="D68" s="30" t="s">
        <v>401</v>
      </c>
      <c r="E68" s="31" t="s">
        <v>133</v>
      </c>
      <c r="F68" s="23">
        <v>5000</v>
      </c>
      <c r="G68" s="23">
        <v>5500</v>
      </c>
      <c r="H68" s="22" t="s">
        <v>549</v>
      </c>
      <c r="I68" s="39"/>
      <c r="J68" s="40">
        <f t="shared" si="13"/>
        <v>0</v>
      </c>
    </row>
    <row r="69" spans="1:10" s="14" customFormat="1" ht="37.5" customHeight="1" x14ac:dyDescent="0.15">
      <c r="A69" s="15" t="s">
        <v>5</v>
      </c>
      <c r="B69" s="15" t="s">
        <v>301</v>
      </c>
      <c r="C69" s="27" t="s">
        <v>393</v>
      </c>
      <c r="D69" s="30" t="s">
        <v>402</v>
      </c>
      <c r="E69" s="31" t="s">
        <v>133</v>
      </c>
      <c r="F69" s="23">
        <v>5000</v>
      </c>
      <c r="G69" s="23">
        <v>5500</v>
      </c>
      <c r="H69" s="22" t="s">
        <v>549</v>
      </c>
      <c r="I69" s="39"/>
      <c r="J69" s="40">
        <f t="shared" si="13"/>
        <v>0</v>
      </c>
    </row>
    <row r="70" spans="1:10" s="14" customFormat="1" ht="37.5" customHeight="1" x14ac:dyDescent="0.15">
      <c r="A70" s="11" t="s">
        <v>9</v>
      </c>
      <c r="B70" s="57" t="s">
        <v>403</v>
      </c>
      <c r="C70" s="58"/>
      <c r="D70" s="58"/>
      <c r="E70" s="58"/>
      <c r="F70" s="58"/>
      <c r="G70" s="58"/>
      <c r="H70" s="59"/>
      <c r="I70" s="13"/>
      <c r="J70" s="28"/>
    </row>
    <row r="71" spans="1:10" s="14" customFormat="1" ht="37.5" customHeight="1" x14ac:dyDescent="0.15">
      <c r="A71" s="15" t="s">
        <v>5</v>
      </c>
      <c r="B71" s="15" t="s">
        <v>301</v>
      </c>
      <c r="C71" s="27" t="s">
        <v>293</v>
      </c>
      <c r="D71" s="22" t="s">
        <v>404</v>
      </c>
      <c r="E71" s="16">
        <v>1</v>
      </c>
      <c r="F71" s="46">
        <v>13000</v>
      </c>
      <c r="G71" s="46">
        <v>14300</v>
      </c>
      <c r="H71" s="22" t="s">
        <v>549</v>
      </c>
      <c r="I71" s="39"/>
      <c r="J71" s="40">
        <f t="shared" ref="J71:J73" si="14">SUM(G71*I71)</f>
        <v>0</v>
      </c>
    </row>
    <row r="72" spans="1:10" s="14" customFormat="1" ht="37.5" customHeight="1" x14ac:dyDescent="0.15">
      <c r="A72" s="15" t="s">
        <v>5</v>
      </c>
      <c r="B72" s="15" t="s">
        <v>301</v>
      </c>
      <c r="C72" s="27" t="s">
        <v>391</v>
      </c>
      <c r="D72" s="30" t="s">
        <v>405</v>
      </c>
      <c r="E72" s="31" t="s">
        <v>133</v>
      </c>
      <c r="F72" s="46">
        <v>13000</v>
      </c>
      <c r="G72" s="46">
        <v>14300</v>
      </c>
      <c r="H72" s="22" t="s">
        <v>549</v>
      </c>
      <c r="I72" s="39"/>
      <c r="J72" s="40">
        <f t="shared" si="14"/>
        <v>0</v>
      </c>
    </row>
    <row r="73" spans="1:10" s="14" customFormat="1" ht="37.5" customHeight="1" x14ac:dyDescent="0.15">
      <c r="A73" s="15" t="s">
        <v>5</v>
      </c>
      <c r="B73" s="15" t="s">
        <v>301</v>
      </c>
      <c r="C73" s="27" t="s">
        <v>393</v>
      </c>
      <c r="D73" s="30" t="s">
        <v>406</v>
      </c>
      <c r="E73" s="31" t="s">
        <v>133</v>
      </c>
      <c r="F73" s="46">
        <v>13000</v>
      </c>
      <c r="G73" s="46">
        <v>14300</v>
      </c>
      <c r="H73" s="22" t="s">
        <v>549</v>
      </c>
      <c r="I73" s="39"/>
      <c r="J73" s="40">
        <f t="shared" si="14"/>
        <v>0</v>
      </c>
    </row>
    <row r="74" spans="1:10" s="14" customFormat="1" ht="37.5" customHeight="1" x14ac:dyDescent="0.15">
      <c r="A74" s="11" t="s">
        <v>9</v>
      </c>
      <c r="B74" s="57" t="s">
        <v>407</v>
      </c>
      <c r="C74" s="58"/>
      <c r="D74" s="58"/>
      <c r="E74" s="58"/>
      <c r="F74" s="58"/>
      <c r="G74" s="58"/>
      <c r="H74" s="59"/>
      <c r="I74" s="13"/>
      <c r="J74" s="28"/>
    </row>
    <row r="75" spans="1:10" s="14" customFormat="1" ht="37.5" customHeight="1" x14ac:dyDescent="0.15">
      <c r="A75" s="15" t="s">
        <v>5</v>
      </c>
      <c r="B75" s="15" t="s">
        <v>301</v>
      </c>
      <c r="C75" s="27" t="s">
        <v>293</v>
      </c>
      <c r="D75" s="30" t="s">
        <v>408</v>
      </c>
      <c r="E75" s="31">
        <v>1</v>
      </c>
      <c r="F75" s="23">
        <v>7000</v>
      </c>
      <c r="G75" s="23">
        <v>7700</v>
      </c>
      <c r="H75" s="22" t="s">
        <v>577</v>
      </c>
      <c r="I75" s="39"/>
      <c r="J75" s="40">
        <f t="shared" ref="J75:J77" si="15">SUM(G75*I75)</f>
        <v>0</v>
      </c>
    </row>
    <row r="76" spans="1:10" s="14" customFormat="1" ht="37.5" customHeight="1" x14ac:dyDescent="0.15">
      <c r="A76" s="15" t="s">
        <v>5</v>
      </c>
      <c r="B76" s="15" t="s">
        <v>301</v>
      </c>
      <c r="C76" s="27" t="s">
        <v>391</v>
      </c>
      <c r="D76" s="30" t="s">
        <v>409</v>
      </c>
      <c r="E76" s="31" t="s">
        <v>133</v>
      </c>
      <c r="F76" s="23">
        <v>7000</v>
      </c>
      <c r="G76" s="23">
        <v>7700</v>
      </c>
      <c r="H76" s="22" t="s">
        <v>577</v>
      </c>
      <c r="I76" s="39"/>
      <c r="J76" s="40">
        <f t="shared" si="15"/>
        <v>0</v>
      </c>
    </row>
    <row r="77" spans="1:10" s="14" customFormat="1" ht="37.5" customHeight="1" x14ac:dyDescent="0.15">
      <c r="A77" s="15" t="s">
        <v>5</v>
      </c>
      <c r="B77" s="15" t="s">
        <v>301</v>
      </c>
      <c r="C77" s="27" t="s">
        <v>393</v>
      </c>
      <c r="D77" s="30" t="s">
        <v>410</v>
      </c>
      <c r="E77" s="31" t="s">
        <v>133</v>
      </c>
      <c r="F77" s="23">
        <v>7000</v>
      </c>
      <c r="G77" s="23">
        <v>7700</v>
      </c>
      <c r="H77" s="22" t="s">
        <v>577</v>
      </c>
      <c r="I77" s="39"/>
      <c r="J77" s="40">
        <f t="shared" si="15"/>
        <v>0</v>
      </c>
    </row>
    <row r="78" spans="1:10" s="14" customFormat="1" ht="37.5" customHeight="1" x14ac:dyDescent="0.15">
      <c r="A78" s="11" t="s">
        <v>9</v>
      </c>
      <c r="B78" s="57" t="s">
        <v>411</v>
      </c>
      <c r="C78" s="58"/>
      <c r="D78" s="58"/>
      <c r="E78" s="58"/>
      <c r="F78" s="58"/>
      <c r="G78" s="58"/>
      <c r="H78" s="59"/>
      <c r="I78" s="13"/>
      <c r="J78" s="28"/>
    </row>
    <row r="79" spans="1:10" s="14" customFormat="1" ht="37.5" customHeight="1" x14ac:dyDescent="0.15">
      <c r="A79" s="15" t="s">
        <v>5</v>
      </c>
      <c r="B79" s="15" t="s">
        <v>301</v>
      </c>
      <c r="C79" s="27" t="s">
        <v>293</v>
      </c>
      <c r="D79" s="30" t="s">
        <v>412</v>
      </c>
      <c r="E79" s="31">
        <v>1</v>
      </c>
      <c r="F79" s="23">
        <v>15000</v>
      </c>
      <c r="G79" s="23">
        <v>16500</v>
      </c>
      <c r="H79" s="22" t="s">
        <v>549</v>
      </c>
      <c r="I79" s="39"/>
      <c r="J79" s="40">
        <f t="shared" ref="J79:J81" si="16">SUM(G79*I79)</f>
        <v>0</v>
      </c>
    </row>
    <row r="80" spans="1:10" s="14" customFormat="1" ht="37.5" customHeight="1" x14ac:dyDescent="0.15">
      <c r="A80" s="15" t="s">
        <v>5</v>
      </c>
      <c r="B80" s="15" t="s">
        <v>301</v>
      </c>
      <c r="C80" s="27" t="s">
        <v>391</v>
      </c>
      <c r="D80" s="30" t="s">
        <v>413</v>
      </c>
      <c r="E80" s="31" t="s">
        <v>133</v>
      </c>
      <c r="F80" s="23">
        <v>15000</v>
      </c>
      <c r="G80" s="23">
        <v>16500</v>
      </c>
      <c r="H80" s="22" t="s">
        <v>549</v>
      </c>
      <c r="I80" s="39"/>
      <c r="J80" s="40">
        <f t="shared" si="16"/>
        <v>0</v>
      </c>
    </row>
    <row r="81" spans="1:10" s="14" customFormat="1" ht="45" customHeight="1" x14ac:dyDescent="0.15">
      <c r="A81" s="15" t="s">
        <v>5</v>
      </c>
      <c r="B81" s="15" t="s">
        <v>301</v>
      </c>
      <c r="C81" s="27" t="s">
        <v>393</v>
      </c>
      <c r="D81" s="30" t="s">
        <v>414</v>
      </c>
      <c r="E81" s="31" t="s">
        <v>133</v>
      </c>
      <c r="F81" s="23">
        <v>15000</v>
      </c>
      <c r="G81" s="23">
        <v>16500</v>
      </c>
      <c r="H81" s="22" t="s">
        <v>549</v>
      </c>
      <c r="I81" s="39"/>
      <c r="J81" s="40">
        <f t="shared" si="16"/>
        <v>0</v>
      </c>
    </row>
    <row r="82" spans="1:10" s="14" customFormat="1" ht="30" customHeight="1" x14ac:dyDescent="0.15">
      <c r="A82" s="11" t="s">
        <v>9</v>
      </c>
      <c r="B82" s="54" t="s">
        <v>415</v>
      </c>
      <c r="C82" s="55"/>
      <c r="D82" s="55"/>
      <c r="E82" s="55"/>
      <c r="F82" s="55"/>
      <c r="G82" s="55"/>
      <c r="H82" s="56"/>
      <c r="I82" s="13"/>
      <c r="J82" s="28"/>
    </row>
    <row r="83" spans="1:10" s="14" customFormat="1" ht="135" x14ac:dyDescent="0.15">
      <c r="A83" s="15" t="s">
        <v>85</v>
      </c>
      <c r="B83" s="15" t="s">
        <v>416</v>
      </c>
      <c r="C83" s="27" t="s">
        <v>293</v>
      </c>
      <c r="D83" s="30" t="s">
        <v>417</v>
      </c>
      <c r="E83" s="31" t="s">
        <v>29</v>
      </c>
      <c r="F83" s="23">
        <v>59000</v>
      </c>
      <c r="G83" s="23">
        <v>64900</v>
      </c>
      <c r="H83" s="22" t="s">
        <v>578</v>
      </c>
      <c r="I83" s="39"/>
      <c r="J83" s="40">
        <f>SUM(G83*I83)</f>
        <v>0</v>
      </c>
    </row>
    <row r="84" spans="1:10" s="14" customFormat="1" ht="33" customHeight="1" x14ac:dyDescent="0.15">
      <c r="A84" s="11" t="s">
        <v>9</v>
      </c>
      <c r="B84" s="57" t="s">
        <v>418</v>
      </c>
      <c r="C84" s="58"/>
      <c r="D84" s="58"/>
      <c r="E84" s="58"/>
      <c r="F84" s="58"/>
      <c r="G84" s="58"/>
      <c r="H84" s="59"/>
      <c r="I84" s="13"/>
      <c r="J84" s="28"/>
    </row>
    <row r="85" spans="1:10" s="14" customFormat="1" ht="33" customHeight="1" x14ac:dyDescent="0.15">
      <c r="A85" s="15" t="s">
        <v>85</v>
      </c>
      <c r="B85" s="15" t="s">
        <v>416</v>
      </c>
      <c r="C85" s="27" t="s">
        <v>293</v>
      </c>
      <c r="D85" s="30" t="s">
        <v>419</v>
      </c>
      <c r="E85" s="31" t="s">
        <v>29</v>
      </c>
      <c r="F85" s="23">
        <v>5000</v>
      </c>
      <c r="G85" s="23">
        <v>5500</v>
      </c>
      <c r="H85" s="22" t="s">
        <v>579</v>
      </c>
      <c r="I85" s="39"/>
      <c r="J85" s="40">
        <f>SUM(G85*I85)</f>
        <v>0</v>
      </c>
    </row>
    <row r="86" spans="1:10" s="14" customFormat="1" ht="33" customHeight="1" x14ac:dyDescent="0.15">
      <c r="A86" s="11" t="s">
        <v>9</v>
      </c>
      <c r="B86" s="57" t="s">
        <v>420</v>
      </c>
      <c r="C86" s="58"/>
      <c r="D86" s="58"/>
      <c r="E86" s="58"/>
      <c r="F86" s="58"/>
      <c r="G86" s="58"/>
      <c r="H86" s="59"/>
      <c r="I86" s="13"/>
      <c r="J86" s="28"/>
    </row>
    <row r="87" spans="1:10" s="14" customFormat="1" ht="33" customHeight="1" x14ac:dyDescent="0.15">
      <c r="A87" s="15" t="s">
        <v>85</v>
      </c>
      <c r="B87" s="15" t="s">
        <v>416</v>
      </c>
      <c r="C87" s="27" t="s">
        <v>293</v>
      </c>
      <c r="D87" s="30" t="s">
        <v>421</v>
      </c>
      <c r="E87" s="31" t="s">
        <v>29</v>
      </c>
      <c r="F87" s="23">
        <v>10000</v>
      </c>
      <c r="G87" s="23">
        <v>11000</v>
      </c>
      <c r="H87" s="22" t="s">
        <v>579</v>
      </c>
      <c r="I87" s="39"/>
      <c r="J87" s="40">
        <f>SUM(G87*I87)</f>
        <v>0</v>
      </c>
    </row>
    <row r="88" spans="1:10" s="14" customFormat="1" ht="45" customHeight="1" x14ac:dyDescent="0.15">
      <c r="A88" s="11" t="s">
        <v>9</v>
      </c>
      <c r="B88" s="57" t="s">
        <v>422</v>
      </c>
      <c r="C88" s="58"/>
      <c r="D88" s="58"/>
      <c r="E88" s="58"/>
      <c r="F88" s="58"/>
      <c r="G88" s="58"/>
      <c r="H88" s="59"/>
      <c r="I88" s="13"/>
      <c r="J88" s="28"/>
    </row>
    <row r="89" spans="1:10" s="14" customFormat="1" ht="96.75" customHeight="1" x14ac:dyDescent="0.15">
      <c r="A89" s="15" t="s">
        <v>94</v>
      </c>
      <c r="B89" s="15" t="s">
        <v>360</v>
      </c>
      <c r="C89" s="27" t="s">
        <v>297</v>
      </c>
      <c r="D89" s="30" t="s">
        <v>423</v>
      </c>
      <c r="E89" s="31">
        <v>1</v>
      </c>
      <c r="F89" s="18">
        <v>38000</v>
      </c>
      <c r="G89" s="18">
        <v>41800</v>
      </c>
      <c r="H89" s="22" t="s">
        <v>580</v>
      </c>
      <c r="I89" s="39"/>
      <c r="J89" s="40">
        <f t="shared" ref="J89:J91" si="17">SUM(G89*I89)</f>
        <v>0</v>
      </c>
    </row>
    <row r="90" spans="1:10" s="14" customFormat="1" ht="111" customHeight="1" x14ac:dyDescent="0.15">
      <c r="A90" s="15" t="s">
        <v>94</v>
      </c>
      <c r="B90" s="15" t="s">
        <v>360</v>
      </c>
      <c r="C90" s="27" t="s">
        <v>424</v>
      </c>
      <c r="D90" s="30" t="s">
        <v>425</v>
      </c>
      <c r="E90" s="31" t="s">
        <v>133</v>
      </c>
      <c r="F90" s="18">
        <v>38000</v>
      </c>
      <c r="G90" s="18">
        <v>41800</v>
      </c>
      <c r="H90" s="22" t="s">
        <v>580</v>
      </c>
      <c r="I90" s="39"/>
      <c r="J90" s="40">
        <f t="shared" si="17"/>
        <v>0</v>
      </c>
    </row>
    <row r="91" spans="1:10" s="14" customFormat="1" ht="111" customHeight="1" x14ac:dyDescent="0.15">
      <c r="A91" s="15" t="s">
        <v>94</v>
      </c>
      <c r="B91" s="15" t="s">
        <v>360</v>
      </c>
      <c r="C91" s="27" t="s">
        <v>426</v>
      </c>
      <c r="D91" s="30" t="s">
        <v>427</v>
      </c>
      <c r="E91" s="31" t="s">
        <v>133</v>
      </c>
      <c r="F91" s="18">
        <v>38000</v>
      </c>
      <c r="G91" s="18">
        <v>41800</v>
      </c>
      <c r="H91" s="22" t="s">
        <v>581</v>
      </c>
      <c r="I91" s="39"/>
      <c r="J91" s="40">
        <f t="shared" si="17"/>
        <v>0</v>
      </c>
    </row>
    <row r="92" spans="1:10" s="14" customFormat="1" ht="72.75" customHeight="1" x14ac:dyDescent="0.15">
      <c r="A92" s="11" t="s">
        <v>9</v>
      </c>
      <c r="B92" s="57" t="s">
        <v>209</v>
      </c>
      <c r="C92" s="58"/>
      <c r="D92" s="58"/>
      <c r="E92" s="58"/>
      <c r="F92" s="58"/>
      <c r="G92" s="58"/>
      <c r="H92" s="59"/>
      <c r="I92" s="13"/>
      <c r="J92" s="28"/>
    </row>
    <row r="93" spans="1:10" s="14" customFormat="1" ht="72" customHeight="1" x14ac:dyDescent="0.15">
      <c r="A93" s="15" t="s">
        <v>96</v>
      </c>
      <c r="B93" s="15" t="s">
        <v>20</v>
      </c>
      <c r="C93" s="27" t="s">
        <v>147</v>
      </c>
      <c r="D93" s="30" t="s">
        <v>138</v>
      </c>
      <c r="E93" s="31" t="s">
        <v>29</v>
      </c>
      <c r="F93" s="18">
        <v>56000</v>
      </c>
      <c r="G93" s="18">
        <v>61600</v>
      </c>
      <c r="H93" s="26" t="s">
        <v>515</v>
      </c>
      <c r="I93" s="39"/>
      <c r="J93" s="40">
        <f t="shared" ref="J93:J94" si="18">SUM(G93*I93)</f>
        <v>0</v>
      </c>
    </row>
    <row r="94" spans="1:10" s="14" customFormat="1" ht="45" customHeight="1" x14ac:dyDescent="0.15">
      <c r="A94" s="15" t="s">
        <v>96</v>
      </c>
      <c r="B94" s="15" t="s">
        <v>20</v>
      </c>
      <c r="C94" s="16" t="s">
        <v>147</v>
      </c>
      <c r="D94" s="22" t="s">
        <v>139</v>
      </c>
      <c r="E94" s="16" t="s">
        <v>29</v>
      </c>
      <c r="F94" s="24">
        <v>8000</v>
      </c>
      <c r="G94" s="24">
        <v>8800</v>
      </c>
      <c r="H94" s="26" t="s">
        <v>565</v>
      </c>
      <c r="I94" s="39"/>
      <c r="J94" s="40">
        <f t="shared" si="18"/>
        <v>0</v>
      </c>
    </row>
    <row r="95" spans="1:10" s="14" customFormat="1" ht="42" customHeight="1" x14ac:dyDescent="0.15">
      <c r="A95" s="11" t="s">
        <v>9</v>
      </c>
      <c r="B95" s="57" t="s">
        <v>98</v>
      </c>
      <c r="C95" s="58"/>
      <c r="D95" s="58"/>
      <c r="E95" s="58"/>
      <c r="F95" s="58"/>
      <c r="G95" s="58"/>
      <c r="H95" s="59"/>
      <c r="I95" s="13"/>
      <c r="J95" s="28"/>
    </row>
    <row r="96" spans="1:10" s="14" customFormat="1" ht="124.5" customHeight="1" x14ac:dyDescent="0.15">
      <c r="A96" s="15" t="s">
        <v>97</v>
      </c>
      <c r="B96" s="15" t="s">
        <v>25</v>
      </c>
      <c r="C96" s="27" t="s">
        <v>207</v>
      </c>
      <c r="D96" s="30" t="s">
        <v>210</v>
      </c>
      <c r="E96" s="31" t="s">
        <v>29</v>
      </c>
      <c r="F96" s="18">
        <v>70000</v>
      </c>
      <c r="G96" s="18">
        <v>77000</v>
      </c>
      <c r="H96" s="22" t="s">
        <v>518</v>
      </c>
      <c r="I96" s="39"/>
      <c r="J96" s="40">
        <f t="shared" ref="J96:J97" si="19">SUM(G96*I96)</f>
        <v>0</v>
      </c>
    </row>
    <row r="97" spans="1:10" s="14" customFormat="1" ht="45" customHeight="1" x14ac:dyDescent="0.15">
      <c r="A97" s="15" t="s">
        <v>97</v>
      </c>
      <c r="B97" s="15" t="s">
        <v>25</v>
      </c>
      <c r="C97" s="27" t="s">
        <v>207</v>
      </c>
      <c r="D97" s="30" t="s">
        <v>211</v>
      </c>
      <c r="E97" s="31" t="s">
        <v>29</v>
      </c>
      <c r="F97" s="18">
        <v>8000</v>
      </c>
      <c r="G97" s="18">
        <v>8800</v>
      </c>
      <c r="H97" s="22" t="s">
        <v>512</v>
      </c>
      <c r="I97" s="39"/>
      <c r="J97" s="40">
        <f t="shared" si="19"/>
        <v>0</v>
      </c>
    </row>
    <row r="98" spans="1:10" s="14" customFormat="1" ht="75.75" customHeight="1" x14ac:dyDescent="0.15">
      <c r="A98" s="11" t="s">
        <v>9</v>
      </c>
      <c r="B98" s="54" t="s">
        <v>257</v>
      </c>
      <c r="C98" s="55"/>
      <c r="D98" s="55"/>
      <c r="E98" s="55"/>
      <c r="F98" s="55"/>
      <c r="G98" s="55"/>
      <c r="H98" s="56"/>
      <c r="I98" s="13"/>
      <c r="J98" s="28"/>
    </row>
    <row r="99" spans="1:10" s="14" customFormat="1" ht="91.5" customHeight="1" x14ac:dyDescent="0.15">
      <c r="A99" s="15" t="s">
        <v>26</v>
      </c>
      <c r="B99" s="15" t="s">
        <v>20</v>
      </c>
      <c r="C99" s="27" t="s">
        <v>147</v>
      </c>
      <c r="D99" s="30" t="s">
        <v>258</v>
      </c>
      <c r="E99" s="32" t="s">
        <v>29</v>
      </c>
      <c r="F99" s="18">
        <v>65000</v>
      </c>
      <c r="G99" s="18">
        <v>71500</v>
      </c>
      <c r="H99" s="22" t="s">
        <v>536</v>
      </c>
      <c r="I99" s="39"/>
      <c r="J99" s="40">
        <f t="shared" ref="J99:J100" si="20">SUM(G99*I99)</f>
        <v>0</v>
      </c>
    </row>
    <row r="100" spans="1:10" s="14" customFormat="1" ht="34.5" customHeight="1" x14ac:dyDescent="0.15">
      <c r="A100" s="15" t="s">
        <v>26</v>
      </c>
      <c r="B100" s="15" t="s">
        <v>20</v>
      </c>
      <c r="C100" s="27" t="s">
        <v>147</v>
      </c>
      <c r="D100" s="30" t="s">
        <v>259</v>
      </c>
      <c r="E100" s="32" t="s">
        <v>29</v>
      </c>
      <c r="F100" s="18">
        <v>8000</v>
      </c>
      <c r="G100" s="18">
        <v>8800</v>
      </c>
      <c r="H100" s="22" t="s">
        <v>512</v>
      </c>
      <c r="I100" s="39"/>
      <c r="J100" s="40">
        <f t="shared" si="20"/>
        <v>0</v>
      </c>
    </row>
    <row r="101" spans="1:10" s="14" customFormat="1" ht="36.75" customHeight="1" x14ac:dyDescent="0.15">
      <c r="A101" s="11" t="s">
        <v>9</v>
      </c>
      <c r="B101" s="57" t="s">
        <v>260</v>
      </c>
      <c r="C101" s="58"/>
      <c r="D101" s="58"/>
      <c r="E101" s="58"/>
      <c r="F101" s="58"/>
      <c r="G101" s="58"/>
      <c r="H101" s="59"/>
      <c r="I101" s="13"/>
      <c r="J101" s="28"/>
    </row>
    <row r="102" spans="1:10" s="14" customFormat="1" ht="107.25" customHeight="1" x14ac:dyDescent="0.15">
      <c r="A102" s="15" t="s">
        <v>15</v>
      </c>
      <c r="B102" s="15" t="s">
        <v>25</v>
      </c>
      <c r="C102" s="31" t="s">
        <v>207</v>
      </c>
      <c r="D102" s="30" t="s">
        <v>261</v>
      </c>
      <c r="E102" s="31">
        <v>1</v>
      </c>
      <c r="F102" s="18">
        <v>148000</v>
      </c>
      <c r="G102" s="18">
        <v>162800</v>
      </c>
      <c r="H102" s="22" t="s">
        <v>538</v>
      </c>
      <c r="I102" s="39"/>
      <c r="J102" s="40">
        <f t="shared" ref="J102:J110" si="21">SUM(G102*I102)</f>
        <v>0</v>
      </c>
    </row>
    <row r="103" spans="1:10" s="14" customFormat="1" ht="107.25" customHeight="1" x14ac:dyDescent="0.15">
      <c r="A103" s="15" t="s">
        <v>15</v>
      </c>
      <c r="B103" s="15" t="s">
        <v>25</v>
      </c>
      <c r="C103" s="31" t="s">
        <v>251</v>
      </c>
      <c r="D103" s="30" t="s">
        <v>279</v>
      </c>
      <c r="E103" s="31">
        <v>2</v>
      </c>
      <c r="F103" s="18">
        <v>148000</v>
      </c>
      <c r="G103" s="18">
        <v>162800</v>
      </c>
      <c r="H103" s="22" t="s">
        <v>538</v>
      </c>
      <c r="I103" s="39"/>
      <c r="J103" s="40">
        <f t="shared" si="21"/>
        <v>0</v>
      </c>
    </row>
    <row r="104" spans="1:10" s="14" customFormat="1" ht="107.25" customHeight="1" x14ac:dyDescent="0.15">
      <c r="A104" s="15" t="s">
        <v>15</v>
      </c>
      <c r="B104" s="15" t="s">
        <v>25</v>
      </c>
      <c r="C104" s="29" t="s">
        <v>280</v>
      </c>
      <c r="D104" s="30" t="s">
        <v>281</v>
      </c>
      <c r="E104" s="16">
        <v>3</v>
      </c>
      <c r="F104" s="18">
        <v>148000</v>
      </c>
      <c r="G104" s="18">
        <v>162800</v>
      </c>
      <c r="H104" s="22" t="s">
        <v>538</v>
      </c>
      <c r="I104" s="39"/>
      <c r="J104" s="40">
        <f t="shared" si="21"/>
        <v>0</v>
      </c>
    </row>
    <row r="105" spans="1:10" s="14" customFormat="1" ht="81" customHeight="1" x14ac:dyDescent="0.15">
      <c r="A105" s="15" t="s">
        <v>15</v>
      </c>
      <c r="B105" s="15" t="s">
        <v>25</v>
      </c>
      <c r="C105" s="31" t="s">
        <v>207</v>
      </c>
      <c r="D105" s="30" t="s">
        <v>262</v>
      </c>
      <c r="E105" s="31">
        <v>1</v>
      </c>
      <c r="F105" s="18">
        <v>49000</v>
      </c>
      <c r="G105" s="18">
        <v>53900</v>
      </c>
      <c r="H105" s="22" t="s">
        <v>539</v>
      </c>
      <c r="I105" s="39"/>
      <c r="J105" s="40">
        <f t="shared" si="21"/>
        <v>0</v>
      </c>
    </row>
    <row r="106" spans="1:10" s="14" customFormat="1" ht="81" customHeight="1" x14ac:dyDescent="0.15">
      <c r="A106" s="15" t="s">
        <v>15</v>
      </c>
      <c r="B106" s="15" t="s">
        <v>25</v>
      </c>
      <c r="C106" s="31" t="s">
        <v>251</v>
      </c>
      <c r="D106" s="30" t="s">
        <v>282</v>
      </c>
      <c r="E106" s="31">
        <v>2</v>
      </c>
      <c r="F106" s="18">
        <v>49000</v>
      </c>
      <c r="G106" s="18">
        <v>53900</v>
      </c>
      <c r="H106" s="22" t="s">
        <v>539</v>
      </c>
      <c r="I106" s="39"/>
      <c r="J106" s="40">
        <f t="shared" si="21"/>
        <v>0</v>
      </c>
    </row>
    <row r="107" spans="1:10" s="14" customFormat="1" ht="81" customHeight="1" x14ac:dyDescent="0.15">
      <c r="A107" s="15" t="s">
        <v>15</v>
      </c>
      <c r="B107" s="15" t="s">
        <v>25</v>
      </c>
      <c r="C107" s="31" t="s">
        <v>280</v>
      </c>
      <c r="D107" s="30" t="s">
        <v>283</v>
      </c>
      <c r="E107" s="16">
        <v>3</v>
      </c>
      <c r="F107" s="18">
        <v>49000</v>
      </c>
      <c r="G107" s="18">
        <v>53900</v>
      </c>
      <c r="H107" s="22" t="s">
        <v>539</v>
      </c>
      <c r="I107" s="39"/>
      <c r="J107" s="40">
        <f t="shared" si="21"/>
        <v>0</v>
      </c>
    </row>
    <row r="108" spans="1:10" s="14" customFormat="1" ht="36.75" customHeight="1" x14ac:dyDescent="0.15">
      <c r="A108" s="15" t="s">
        <v>15</v>
      </c>
      <c r="B108" s="15" t="s">
        <v>25</v>
      </c>
      <c r="C108" s="31" t="s">
        <v>207</v>
      </c>
      <c r="D108" s="30" t="s">
        <v>263</v>
      </c>
      <c r="E108" s="31">
        <v>1</v>
      </c>
      <c r="F108" s="18">
        <v>7000</v>
      </c>
      <c r="G108" s="18">
        <v>7700</v>
      </c>
      <c r="H108" s="22" t="s">
        <v>540</v>
      </c>
      <c r="I108" s="39"/>
      <c r="J108" s="40">
        <f t="shared" si="21"/>
        <v>0</v>
      </c>
    </row>
    <row r="109" spans="1:10" s="14" customFormat="1" ht="36.75" customHeight="1" x14ac:dyDescent="0.15">
      <c r="A109" s="15" t="s">
        <v>15</v>
      </c>
      <c r="B109" s="15" t="s">
        <v>25</v>
      </c>
      <c r="C109" s="16" t="s">
        <v>251</v>
      </c>
      <c r="D109" s="30" t="s">
        <v>284</v>
      </c>
      <c r="E109" s="31">
        <v>2</v>
      </c>
      <c r="F109" s="18">
        <v>7000</v>
      </c>
      <c r="G109" s="18">
        <v>7700</v>
      </c>
      <c r="H109" s="22" t="s">
        <v>540</v>
      </c>
      <c r="I109" s="39"/>
      <c r="J109" s="40">
        <f t="shared" si="21"/>
        <v>0</v>
      </c>
    </row>
    <row r="110" spans="1:10" s="14" customFormat="1" ht="36.75" customHeight="1" x14ac:dyDescent="0.15">
      <c r="A110" s="15" t="s">
        <v>15</v>
      </c>
      <c r="B110" s="15" t="s">
        <v>25</v>
      </c>
      <c r="C110" s="31" t="s">
        <v>280</v>
      </c>
      <c r="D110" s="30" t="s">
        <v>285</v>
      </c>
      <c r="E110" s="16">
        <v>3</v>
      </c>
      <c r="F110" s="18">
        <v>7000</v>
      </c>
      <c r="G110" s="18">
        <v>7700</v>
      </c>
      <c r="H110" s="22" t="s">
        <v>540</v>
      </c>
      <c r="I110" s="39"/>
      <c r="J110" s="40">
        <f t="shared" si="21"/>
        <v>0</v>
      </c>
    </row>
    <row r="111" spans="1:10" s="14" customFormat="1" ht="73.5" customHeight="1" x14ac:dyDescent="0.15">
      <c r="A111" s="11" t="s">
        <v>9</v>
      </c>
      <c r="B111" s="54" t="s">
        <v>215</v>
      </c>
      <c r="C111" s="55"/>
      <c r="D111" s="55"/>
      <c r="E111" s="55"/>
      <c r="F111" s="55"/>
      <c r="G111" s="55"/>
      <c r="H111" s="56"/>
      <c r="I111" s="13"/>
      <c r="J111" s="28"/>
    </row>
    <row r="112" spans="1:10" s="14" customFormat="1" ht="72" customHeight="1" x14ac:dyDescent="0.15">
      <c r="A112" s="15" t="s">
        <v>16</v>
      </c>
      <c r="B112" s="15" t="s">
        <v>20</v>
      </c>
      <c r="C112" s="16" t="s">
        <v>149</v>
      </c>
      <c r="D112" s="30" t="s">
        <v>106</v>
      </c>
      <c r="E112" s="16">
        <v>3</v>
      </c>
      <c r="F112" s="24">
        <v>39500</v>
      </c>
      <c r="G112" s="24">
        <v>43450</v>
      </c>
      <c r="H112" s="22" t="s">
        <v>522</v>
      </c>
      <c r="I112" s="39"/>
      <c r="J112" s="40">
        <f t="shared" ref="J112:J113" si="22">SUM(G112*I112)</f>
        <v>0</v>
      </c>
    </row>
    <row r="113" spans="1:10" s="14" customFormat="1" ht="30.75" customHeight="1" x14ac:dyDescent="0.15">
      <c r="A113" s="15" t="s">
        <v>16</v>
      </c>
      <c r="B113" s="15" t="s">
        <v>20</v>
      </c>
      <c r="C113" s="16" t="s">
        <v>149</v>
      </c>
      <c r="D113" s="30" t="s">
        <v>109</v>
      </c>
      <c r="E113" s="16">
        <v>3</v>
      </c>
      <c r="F113" s="24">
        <v>7000</v>
      </c>
      <c r="G113" s="24">
        <v>7700</v>
      </c>
      <c r="H113" s="22" t="s">
        <v>512</v>
      </c>
      <c r="I113" s="39"/>
      <c r="J113" s="40">
        <f t="shared" si="22"/>
        <v>0</v>
      </c>
    </row>
    <row r="114" spans="1:10" s="14" customFormat="1" ht="51.75" customHeight="1" x14ac:dyDescent="0.15">
      <c r="A114" s="11" t="s">
        <v>9</v>
      </c>
      <c r="B114" s="57" t="s">
        <v>269</v>
      </c>
      <c r="C114" s="58"/>
      <c r="D114" s="58"/>
      <c r="E114" s="58"/>
      <c r="F114" s="58"/>
      <c r="G114" s="58"/>
      <c r="H114" s="59"/>
      <c r="I114" s="13"/>
      <c r="J114" s="28"/>
    </row>
    <row r="115" spans="1:10" s="14" customFormat="1" ht="45" customHeight="1" x14ac:dyDescent="0.15">
      <c r="A115" s="15" t="s">
        <v>16</v>
      </c>
      <c r="B115" s="15" t="s">
        <v>270</v>
      </c>
      <c r="C115" s="31" t="s">
        <v>334</v>
      </c>
      <c r="D115" s="30" t="s">
        <v>428</v>
      </c>
      <c r="E115" s="31">
        <v>1</v>
      </c>
      <c r="F115" s="18">
        <v>48000</v>
      </c>
      <c r="G115" s="18">
        <v>52800</v>
      </c>
      <c r="H115" s="22" t="s">
        <v>543</v>
      </c>
      <c r="I115" s="39"/>
      <c r="J115" s="40">
        <f>SUM(G115*I115)</f>
        <v>0</v>
      </c>
    </row>
    <row r="116" spans="1:10" s="14" customFormat="1" ht="45" customHeight="1" x14ac:dyDescent="0.15">
      <c r="A116" s="15" t="s">
        <v>16</v>
      </c>
      <c r="B116" s="15" t="s">
        <v>270</v>
      </c>
      <c r="C116" s="16" t="s">
        <v>271</v>
      </c>
      <c r="D116" s="30" t="s">
        <v>272</v>
      </c>
      <c r="E116" s="16">
        <v>2</v>
      </c>
      <c r="F116" s="18">
        <v>48000</v>
      </c>
      <c r="G116" s="18">
        <v>52800</v>
      </c>
      <c r="H116" s="22" t="s">
        <v>543</v>
      </c>
      <c r="I116" s="39"/>
      <c r="J116" s="40">
        <f>SUM(G116*I116)</f>
        <v>0</v>
      </c>
    </row>
    <row r="117" spans="1:10" s="14" customFormat="1" ht="33.75" customHeight="1" x14ac:dyDescent="0.15">
      <c r="A117" s="11" t="s">
        <v>9</v>
      </c>
      <c r="B117" s="57" t="s">
        <v>275</v>
      </c>
      <c r="C117" s="58"/>
      <c r="D117" s="58"/>
      <c r="E117" s="58"/>
      <c r="F117" s="58"/>
      <c r="G117" s="58"/>
      <c r="H117" s="59"/>
      <c r="I117" s="13"/>
      <c r="J117" s="28"/>
    </row>
    <row r="118" spans="1:10" s="14" customFormat="1" ht="30" customHeight="1" x14ac:dyDescent="0.15">
      <c r="A118" s="15" t="s">
        <v>16</v>
      </c>
      <c r="B118" s="15" t="s">
        <v>270</v>
      </c>
      <c r="C118" s="31" t="s">
        <v>334</v>
      </c>
      <c r="D118" s="30" t="s">
        <v>429</v>
      </c>
      <c r="E118" s="31">
        <v>1</v>
      </c>
      <c r="F118" s="18">
        <v>9000</v>
      </c>
      <c r="G118" s="18">
        <v>9900</v>
      </c>
      <c r="H118" s="22" t="s">
        <v>544</v>
      </c>
      <c r="I118" s="39"/>
      <c r="J118" s="40">
        <f>SUM(G118*I118)</f>
        <v>0</v>
      </c>
    </row>
    <row r="119" spans="1:10" s="14" customFormat="1" ht="30" customHeight="1" x14ac:dyDescent="0.15">
      <c r="A119" s="15" t="s">
        <v>16</v>
      </c>
      <c r="B119" s="15" t="s">
        <v>270</v>
      </c>
      <c r="C119" s="16" t="s">
        <v>271</v>
      </c>
      <c r="D119" s="30" t="s">
        <v>276</v>
      </c>
      <c r="E119" s="31">
        <v>2</v>
      </c>
      <c r="F119" s="18">
        <v>9000</v>
      </c>
      <c r="G119" s="18">
        <v>9900</v>
      </c>
      <c r="H119" s="22" t="s">
        <v>544</v>
      </c>
      <c r="I119" s="39"/>
      <c r="J119" s="40">
        <f>SUM(G119*I119)</f>
        <v>0</v>
      </c>
    </row>
    <row r="120" spans="1:10" x14ac:dyDescent="0.15">
      <c r="H120" s="22"/>
    </row>
  </sheetData>
  <autoFilter ref="A5:J118" xr:uid="{00000000-0001-0000-0000-000000000000}"/>
  <mergeCells count="35">
    <mergeCell ref="B8:H8"/>
    <mergeCell ref="A1:J1"/>
    <mergeCell ref="A2:C2"/>
    <mergeCell ref="D2:E2"/>
    <mergeCell ref="F2:G2"/>
    <mergeCell ref="B6:H6"/>
    <mergeCell ref="B53:H53"/>
    <mergeCell ref="B12:H12"/>
    <mergeCell ref="B16:H16"/>
    <mergeCell ref="B20:H20"/>
    <mergeCell ref="B22:H22"/>
    <mergeCell ref="B24:H24"/>
    <mergeCell ref="B28:H28"/>
    <mergeCell ref="B31:H31"/>
    <mergeCell ref="B34:H34"/>
    <mergeCell ref="B38:H38"/>
    <mergeCell ref="B45:H45"/>
    <mergeCell ref="B49:H49"/>
    <mergeCell ref="B95:H95"/>
    <mergeCell ref="B58:H58"/>
    <mergeCell ref="B62:H62"/>
    <mergeCell ref="B66:H66"/>
    <mergeCell ref="B70:H70"/>
    <mergeCell ref="B74:H74"/>
    <mergeCell ref="B78:H78"/>
    <mergeCell ref="B82:H82"/>
    <mergeCell ref="B84:H84"/>
    <mergeCell ref="B86:H86"/>
    <mergeCell ref="B88:H88"/>
    <mergeCell ref="B92:H92"/>
    <mergeCell ref="B98:H98"/>
    <mergeCell ref="B101:H101"/>
    <mergeCell ref="B111:H111"/>
    <mergeCell ref="B114:H114"/>
    <mergeCell ref="B117:H117"/>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1" manualBreakCount="1">
    <brk id="23"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3AC89-D2A5-4950-9634-EB05276A1F6C}">
  <sheetPr>
    <pageSetUpPr fitToPage="1"/>
  </sheetPr>
  <dimension ref="A1:J9"/>
  <sheetViews>
    <sheetView showGridLines="0" view="pageBreakPreview" zoomScaleNormal="100" zoomScaleSheetLayoutView="100" workbookViewId="0">
      <pane ySplit="5" topLeftCell="A6" activePane="bottomLeft" state="frozen"/>
      <selection activeCell="L6" sqref="L6"/>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373</v>
      </c>
      <c r="B2" s="60"/>
      <c r="C2" s="60"/>
      <c r="D2" s="62"/>
      <c r="E2" s="62"/>
      <c r="F2" s="61" t="s">
        <v>27</v>
      </c>
      <c r="G2" s="61"/>
      <c r="I2" s="3" t="s">
        <v>19</v>
      </c>
      <c r="J2" s="4" t="s">
        <v>146</v>
      </c>
    </row>
    <row r="3" spans="1:10" ht="37.5" customHeight="1" thickBot="1" x14ac:dyDescent="0.2">
      <c r="D3" s="41" t="s">
        <v>17</v>
      </c>
      <c r="F3" s="8"/>
      <c r="G3" s="8"/>
      <c r="I3" s="36">
        <f>SUM(I6:I9)</f>
        <v>0</v>
      </c>
      <c r="J3" s="37">
        <f>SUM(J6:J9)</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51.75" customHeight="1" x14ac:dyDescent="0.15">
      <c r="A6" s="11" t="s">
        <v>9</v>
      </c>
      <c r="B6" s="57" t="s">
        <v>269</v>
      </c>
      <c r="C6" s="58"/>
      <c r="D6" s="58"/>
      <c r="E6" s="58"/>
      <c r="F6" s="58"/>
      <c r="G6" s="58"/>
      <c r="H6" s="59"/>
      <c r="I6" s="13"/>
      <c r="J6" s="28"/>
    </row>
    <row r="7" spans="1:10" s="14" customFormat="1" ht="45" customHeight="1" x14ac:dyDescent="0.15">
      <c r="A7" s="15" t="s">
        <v>16</v>
      </c>
      <c r="B7" s="15" t="s">
        <v>270</v>
      </c>
      <c r="C7" s="31" t="s">
        <v>273</v>
      </c>
      <c r="D7" s="30" t="s">
        <v>274</v>
      </c>
      <c r="E7" s="31">
        <v>3</v>
      </c>
      <c r="F7" s="18">
        <v>48000</v>
      </c>
      <c r="G7" s="18">
        <v>52800</v>
      </c>
      <c r="H7" s="22" t="s">
        <v>543</v>
      </c>
      <c r="I7" s="39"/>
      <c r="J7" s="40">
        <f>SUM(G7*I7)</f>
        <v>0</v>
      </c>
    </row>
    <row r="8" spans="1:10" s="14" customFormat="1" ht="33.75" customHeight="1" x14ac:dyDescent="0.15">
      <c r="A8" s="11" t="s">
        <v>9</v>
      </c>
      <c r="B8" s="57" t="s">
        <v>275</v>
      </c>
      <c r="C8" s="58"/>
      <c r="D8" s="58"/>
      <c r="E8" s="58"/>
      <c r="F8" s="58"/>
      <c r="G8" s="58"/>
      <c r="H8" s="59"/>
      <c r="I8" s="13"/>
      <c r="J8" s="28"/>
    </row>
    <row r="9" spans="1:10" s="14" customFormat="1" ht="30" customHeight="1" x14ac:dyDescent="0.15">
      <c r="A9" s="15" t="s">
        <v>16</v>
      </c>
      <c r="B9" s="15" t="s">
        <v>270</v>
      </c>
      <c r="C9" s="31" t="s">
        <v>273</v>
      </c>
      <c r="D9" s="30" t="s">
        <v>277</v>
      </c>
      <c r="E9" s="31">
        <v>3</v>
      </c>
      <c r="F9" s="18">
        <v>9000</v>
      </c>
      <c r="G9" s="18">
        <v>9900</v>
      </c>
      <c r="H9" s="22" t="s">
        <v>544</v>
      </c>
      <c r="I9" s="39"/>
      <c r="J9" s="40">
        <f>SUM(G9*I9)</f>
        <v>0</v>
      </c>
    </row>
  </sheetData>
  <autoFilter ref="A5:J9" xr:uid="{00000000-0001-0000-0000-000000000000}"/>
  <mergeCells count="6">
    <mergeCell ref="B8:H8"/>
    <mergeCell ref="A1:J1"/>
    <mergeCell ref="A2:C2"/>
    <mergeCell ref="D2:E2"/>
    <mergeCell ref="F2:G2"/>
    <mergeCell ref="B6:H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D5A0-67BA-47B3-BA8F-A3AB98FC7D28}">
  <sheetPr>
    <pageSetUpPr fitToPage="1"/>
  </sheetPr>
  <dimension ref="A1:J141"/>
  <sheetViews>
    <sheetView showGridLines="0" view="pageBreakPreview" zoomScaleNormal="100" zoomScaleSheetLayoutView="100" workbookViewId="0">
      <pane ySplit="5" topLeftCell="A6" activePane="bottomLeft" state="frozen"/>
      <selection activeCell="K7" sqref="K7"/>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430</v>
      </c>
      <c r="B2" s="60"/>
      <c r="C2" s="60"/>
      <c r="D2" s="62"/>
      <c r="E2" s="62"/>
      <c r="F2" s="61" t="s">
        <v>27</v>
      </c>
      <c r="G2" s="61"/>
      <c r="I2" s="3" t="s">
        <v>19</v>
      </c>
      <c r="J2" s="4" t="s">
        <v>146</v>
      </c>
    </row>
    <row r="3" spans="1:10" ht="37.5" customHeight="1" thickBot="1" x14ac:dyDescent="0.2">
      <c r="D3" s="41"/>
      <c r="F3" s="8"/>
      <c r="G3" s="8"/>
      <c r="I3" s="36">
        <f>SUM(I6:I141)</f>
        <v>0</v>
      </c>
      <c r="J3" s="37">
        <f>SUM(J6:J141)</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16" t="s">
        <v>151</v>
      </c>
      <c r="D7" s="17" t="s">
        <v>110</v>
      </c>
      <c r="E7" s="15" t="s">
        <v>29</v>
      </c>
      <c r="F7" s="18">
        <v>6500</v>
      </c>
      <c r="G7" s="18">
        <v>7150</v>
      </c>
      <c r="H7" s="17" t="s">
        <v>28</v>
      </c>
      <c r="I7" s="39"/>
      <c r="J7" s="40">
        <f>SUM(G7*I7)</f>
        <v>0</v>
      </c>
    </row>
    <row r="8" spans="1:10" s="14" customFormat="1" ht="30" customHeight="1" x14ac:dyDescent="0.15">
      <c r="A8" s="11" t="s">
        <v>9</v>
      </c>
      <c r="B8" s="54" t="s">
        <v>152</v>
      </c>
      <c r="C8" s="55"/>
      <c r="D8" s="55"/>
      <c r="E8" s="55"/>
      <c r="F8" s="55"/>
      <c r="G8" s="55"/>
      <c r="H8" s="56"/>
      <c r="I8" s="12"/>
      <c r="J8" s="20"/>
    </row>
    <row r="9" spans="1:10" s="14" customFormat="1" ht="93.75" customHeight="1" x14ac:dyDescent="0.15">
      <c r="A9" s="15" t="s">
        <v>0</v>
      </c>
      <c r="B9" s="15" t="s">
        <v>1</v>
      </c>
      <c r="C9" s="16" t="s">
        <v>153</v>
      </c>
      <c r="D9" s="17" t="s">
        <v>154</v>
      </c>
      <c r="E9" s="15">
        <v>1</v>
      </c>
      <c r="F9" s="24">
        <v>35000</v>
      </c>
      <c r="G9" s="25">
        <v>38500</v>
      </c>
      <c r="H9" s="17" t="s">
        <v>44</v>
      </c>
      <c r="I9" s="39"/>
      <c r="J9" s="40">
        <f t="shared" ref="J9:J11" si="0">SUM(G9*I9)</f>
        <v>0</v>
      </c>
    </row>
    <row r="10" spans="1:10" s="14" customFormat="1" ht="93.75" customHeight="1" x14ac:dyDescent="0.15">
      <c r="A10" s="15" t="s">
        <v>0</v>
      </c>
      <c r="B10" s="15" t="s">
        <v>1</v>
      </c>
      <c r="C10" s="16" t="s">
        <v>155</v>
      </c>
      <c r="D10" s="17" t="s">
        <v>156</v>
      </c>
      <c r="E10" s="16">
        <v>2</v>
      </c>
      <c r="F10" s="24">
        <v>35000</v>
      </c>
      <c r="G10" s="25">
        <v>38500</v>
      </c>
      <c r="H10" s="22" t="s">
        <v>44</v>
      </c>
      <c r="I10" s="39"/>
      <c r="J10" s="40">
        <f t="shared" si="0"/>
        <v>0</v>
      </c>
    </row>
    <row r="11" spans="1:10" s="14" customFormat="1" ht="93.75" customHeight="1" x14ac:dyDescent="0.15">
      <c r="A11" s="15" t="s">
        <v>0</v>
      </c>
      <c r="B11" s="15" t="s">
        <v>1</v>
      </c>
      <c r="C11" s="16" t="s">
        <v>157</v>
      </c>
      <c r="D11" s="17" t="s">
        <v>158</v>
      </c>
      <c r="E11" s="15">
        <v>3</v>
      </c>
      <c r="F11" s="24">
        <v>35000</v>
      </c>
      <c r="G11" s="25">
        <v>38500</v>
      </c>
      <c r="H11" s="17" t="s">
        <v>44</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t="s">
        <v>28</v>
      </c>
      <c r="I13" s="39"/>
      <c r="J13" s="40">
        <f t="shared" ref="J13:J15" si="1">SUM(G13*I13)</f>
        <v>0</v>
      </c>
    </row>
    <row r="14" spans="1:10" s="14" customFormat="1" ht="37.5" customHeight="1" x14ac:dyDescent="0.15">
      <c r="A14" s="15" t="s">
        <v>0</v>
      </c>
      <c r="B14" s="15" t="s">
        <v>1</v>
      </c>
      <c r="C14" s="16" t="s">
        <v>155</v>
      </c>
      <c r="D14" s="22" t="s">
        <v>112</v>
      </c>
      <c r="E14" s="15">
        <v>2</v>
      </c>
      <c r="F14" s="23">
        <v>7000</v>
      </c>
      <c r="G14" s="23">
        <v>7700</v>
      </c>
      <c r="H14" s="17" t="s">
        <v>28</v>
      </c>
      <c r="I14" s="39"/>
      <c r="J14" s="40">
        <f t="shared" si="1"/>
        <v>0</v>
      </c>
    </row>
    <row r="15" spans="1:10" s="14" customFormat="1" ht="37.5" customHeight="1" x14ac:dyDescent="0.15">
      <c r="A15" s="15" t="s">
        <v>0</v>
      </c>
      <c r="B15" s="15" t="s">
        <v>1</v>
      </c>
      <c r="C15" s="16" t="s">
        <v>157</v>
      </c>
      <c r="D15" s="22" t="s">
        <v>113</v>
      </c>
      <c r="E15" s="15">
        <v>3</v>
      </c>
      <c r="F15" s="23">
        <v>7000</v>
      </c>
      <c r="G15" s="23">
        <v>7700</v>
      </c>
      <c r="H15" s="17" t="s">
        <v>28</v>
      </c>
      <c r="I15" s="39"/>
      <c r="J15" s="40">
        <f t="shared" si="1"/>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160</v>
      </c>
      <c r="I17" s="39"/>
      <c r="J17" s="40">
        <f t="shared" ref="J17:J19" si="2">SUM(G17*I17)</f>
        <v>0</v>
      </c>
    </row>
    <row r="18" spans="1:10" s="14" customFormat="1" ht="49.5" customHeight="1" x14ac:dyDescent="0.15">
      <c r="A18" s="15" t="s">
        <v>0</v>
      </c>
      <c r="B18" s="15" t="s">
        <v>1</v>
      </c>
      <c r="C18" s="16" t="s">
        <v>155</v>
      </c>
      <c r="D18" s="22" t="s">
        <v>46</v>
      </c>
      <c r="E18" s="15">
        <v>2</v>
      </c>
      <c r="F18" s="23">
        <v>4000</v>
      </c>
      <c r="G18" s="23">
        <v>4400</v>
      </c>
      <c r="H18" s="17" t="s">
        <v>161</v>
      </c>
      <c r="I18" s="39"/>
      <c r="J18" s="40">
        <f t="shared" si="2"/>
        <v>0</v>
      </c>
    </row>
    <row r="19" spans="1:10" s="14" customFormat="1" ht="49.5" customHeight="1" x14ac:dyDescent="0.15">
      <c r="A19" s="15" t="s">
        <v>0</v>
      </c>
      <c r="B19" s="15" t="s">
        <v>1</v>
      </c>
      <c r="C19" s="16" t="s">
        <v>157</v>
      </c>
      <c r="D19" s="22" t="s">
        <v>47</v>
      </c>
      <c r="E19" s="15">
        <v>3</v>
      </c>
      <c r="F19" s="23">
        <v>4000</v>
      </c>
      <c r="G19" s="23">
        <v>4400</v>
      </c>
      <c r="H19" s="17" t="s">
        <v>162</v>
      </c>
      <c r="I19" s="39"/>
      <c r="J19" s="40">
        <f t="shared" si="2"/>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165</v>
      </c>
      <c r="I21" s="39"/>
      <c r="J21" s="40">
        <f>SUM(G21*I21)</f>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t="s">
        <v>28</v>
      </c>
      <c r="I23" s="39"/>
      <c r="J23" s="40">
        <f>SUM(G23*I23)</f>
        <v>0</v>
      </c>
    </row>
    <row r="24" spans="1:10" s="14" customFormat="1" ht="83.25" customHeight="1" x14ac:dyDescent="0.15">
      <c r="A24" s="11" t="s">
        <v>9</v>
      </c>
      <c r="B24" s="54" t="s">
        <v>219</v>
      </c>
      <c r="C24" s="55"/>
      <c r="D24" s="55"/>
      <c r="E24" s="55"/>
      <c r="F24" s="55"/>
      <c r="G24" s="55"/>
      <c r="H24" s="56"/>
      <c r="I24" s="12"/>
      <c r="J24" s="20"/>
    </row>
    <row r="25" spans="1:10" s="14" customFormat="1" ht="63.75" customHeight="1" x14ac:dyDescent="0.15">
      <c r="A25" s="15" t="s">
        <v>48</v>
      </c>
      <c r="B25" s="15" t="s">
        <v>224</v>
      </c>
      <c r="C25" s="16" t="s">
        <v>147</v>
      </c>
      <c r="D25" s="22" t="s">
        <v>341</v>
      </c>
      <c r="E25" s="15" t="s">
        <v>22</v>
      </c>
      <c r="F25" s="23">
        <v>78000</v>
      </c>
      <c r="G25" s="23">
        <v>85800</v>
      </c>
      <c r="H25" s="17" t="s">
        <v>566</v>
      </c>
      <c r="I25" s="39"/>
      <c r="J25" s="40">
        <f t="shared" ref="J25:J27" si="3">SUM(G25*I25)</f>
        <v>0</v>
      </c>
    </row>
    <row r="26" spans="1:10" s="14" customFormat="1" ht="44.25" customHeight="1" x14ac:dyDescent="0.15">
      <c r="A26" s="15" t="s">
        <v>48</v>
      </c>
      <c r="B26" s="15" t="s">
        <v>224</v>
      </c>
      <c r="C26" s="16" t="s">
        <v>147</v>
      </c>
      <c r="D26" s="22" t="s">
        <v>342</v>
      </c>
      <c r="E26" s="15" t="s">
        <v>22</v>
      </c>
      <c r="F26" s="23">
        <v>18000</v>
      </c>
      <c r="G26" s="23">
        <v>19800</v>
      </c>
      <c r="H26" s="17" t="s">
        <v>524</v>
      </c>
      <c r="I26" s="39"/>
      <c r="J26" s="40">
        <f t="shared" si="3"/>
        <v>0</v>
      </c>
    </row>
    <row r="27" spans="1:10" s="14" customFormat="1" ht="30" customHeight="1" x14ac:dyDescent="0.15">
      <c r="A27" s="15" t="s">
        <v>48</v>
      </c>
      <c r="B27" s="15" t="s">
        <v>224</v>
      </c>
      <c r="C27" s="16" t="s">
        <v>147</v>
      </c>
      <c r="D27" s="22" t="s">
        <v>343</v>
      </c>
      <c r="E27" s="15" t="s">
        <v>22</v>
      </c>
      <c r="F27" s="23">
        <v>8000</v>
      </c>
      <c r="G27" s="23">
        <v>8800</v>
      </c>
      <c r="H27" s="17" t="s">
        <v>512</v>
      </c>
      <c r="I27" s="39"/>
      <c r="J27" s="40">
        <f t="shared" si="3"/>
        <v>0</v>
      </c>
    </row>
    <row r="28" spans="1:10" s="14" customFormat="1" ht="129.75" customHeight="1" x14ac:dyDescent="0.15">
      <c r="A28" s="11" t="s">
        <v>9</v>
      </c>
      <c r="B28" s="54" t="s">
        <v>169</v>
      </c>
      <c r="C28" s="55"/>
      <c r="D28" s="55"/>
      <c r="E28" s="55"/>
      <c r="F28" s="55"/>
      <c r="G28" s="55"/>
      <c r="H28" s="56"/>
      <c r="I28" s="12"/>
      <c r="J28" s="20"/>
    </row>
    <row r="29" spans="1:10" s="14" customFormat="1" ht="113.25" customHeight="1" x14ac:dyDescent="0.15">
      <c r="A29" s="15" t="s">
        <v>51</v>
      </c>
      <c r="B29" s="15" t="s">
        <v>49</v>
      </c>
      <c r="C29" s="15" t="s">
        <v>168</v>
      </c>
      <c r="D29" s="22" t="s">
        <v>119</v>
      </c>
      <c r="E29" s="15" t="s">
        <v>29</v>
      </c>
      <c r="F29" s="23">
        <v>88000</v>
      </c>
      <c r="G29" s="23">
        <v>96800</v>
      </c>
      <c r="H29" s="22" t="s">
        <v>505</v>
      </c>
      <c r="I29" s="39"/>
      <c r="J29" s="40">
        <f t="shared" ref="J29:J31" si="4">SUM(G29*I29)</f>
        <v>0</v>
      </c>
    </row>
    <row r="30" spans="1:10" s="14" customFormat="1" ht="112.5" customHeight="1" x14ac:dyDescent="0.15">
      <c r="A30" s="15" t="s">
        <v>51</v>
      </c>
      <c r="B30" s="15" t="s">
        <v>49</v>
      </c>
      <c r="C30" s="15" t="s">
        <v>168</v>
      </c>
      <c r="D30" s="22" t="s">
        <v>120</v>
      </c>
      <c r="E30" s="15" t="s">
        <v>29</v>
      </c>
      <c r="F30" s="23">
        <v>85000</v>
      </c>
      <c r="G30" s="23">
        <v>93500</v>
      </c>
      <c r="H30" s="22" t="s">
        <v>503</v>
      </c>
      <c r="I30" s="39"/>
      <c r="J30" s="40">
        <f t="shared" si="4"/>
        <v>0</v>
      </c>
    </row>
    <row r="31" spans="1:10" s="14" customFormat="1" ht="46.5" customHeight="1" x14ac:dyDescent="0.15">
      <c r="A31" s="15" t="s">
        <v>51</v>
      </c>
      <c r="B31" s="15" t="s">
        <v>49</v>
      </c>
      <c r="C31" s="16" t="s">
        <v>168</v>
      </c>
      <c r="D31" s="22" t="s">
        <v>121</v>
      </c>
      <c r="E31" s="16" t="s">
        <v>29</v>
      </c>
      <c r="F31" s="24">
        <v>17000</v>
      </c>
      <c r="G31" s="24">
        <v>18700</v>
      </c>
      <c r="H31" s="22" t="s">
        <v>504</v>
      </c>
      <c r="I31" s="39"/>
      <c r="J31" s="40">
        <f t="shared" si="4"/>
        <v>0</v>
      </c>
    </row>
    <row r="32" spans="1:10" s="14" customFormat="1" ht="63.75" customHeight="1" x14ac:dyDescent="0.15">
      <c r="A32" s="11" t="s">
        <v>9</v>
      </c>
      <c r="B32" s="54" t="s">
        <v>329</v>
      </c>
      <c r="C32" s="55"/>
      <c r="D32" s="55"/>
      <c r="E32" s="55"/>
      <c r="F32" s="55"/>
      <c r="G32" s="55"/>
      <c r="H32" s="56"/>
      <c r="I32" s="13"/>
      <c r="J32" s="28"/>
    </row>
    <row r="33" spans="1:10" s="14" customFormat="1" ht="92.25" customHeight="1" x14ac:dyDescent="0.15">
      <c r="A33" s="15" t="s">
        <v>52</v>
      </c>
      <c r="B33" s="15" t="s">
        <v>296</v>
      </c>
      <c r="C33" s="15" t="s">
        <v>330</v>
      </c>
      <c r="D33" s="22" t="s">
        <v>331</v>
      </c>
      <c r="E33" s="15">
        <v>3</v>
      </c>
      <c r="F33" s="18">
        <v>90000</v>
      </c>
      <c r="G33" s="18">
        <v>99000</v>
      </c>
      <c r="H33" s="22" t="s">
        <v>557</v>
      </c>
      <c r="I33" s="39"/>
      <c r="J33" s="40">
        <f t="shared" ref="J33:J34" si="5">SUM(G33*I33)</f>
        <v>0</v>
      </c>
    </row>
    <row r="34" spans="1:10" s="14" customFormat="1" ht="75" customHeight="1" x14ac:dyDescent="0.15">
      <c r="A34" s="15" t="s">
        <v>52</v>
      </c>
      <c r="B34" s="15" t="s">
        <v>296</v>
      </c>
      <c r="C34" s="15" t="s">
        <v>330</v>
      </c>
      <c r="D34" s="22" t="s">
        <v>332</v>
      </c>
      <c r="E34" s="15">
        <v>3</v>
      </c>
      <c r="F34" s="18">
        <v>20000</v>
      </c>
      <c r="G34" s="18">
        <v>22000</v>
      </c>
      <c r="H34" s="22" t="s">
        <v>558</v>
      </c>
      <c r="I34" s="39"/>
      <c r="J34" s="40">
        <f t="shared" si="5"/>
        <v>0</v>
      </c>
    </row>
    <row r="35" spans="1:10" s="14" customFormat="1" ht="51" customHeight="1" x14ac:dyDescent="0.15">
      <c r="A35" s="11" t="s">
        <v>9</v>
      </c>
      <c r="B35" s="57" t="s">
        <v>431</v>
      </c>
      <c r="C35" s="58"/>
      <c r="D35" s="58"/>
      <c r="E35" s="58"/>
      <c r="F35" s="58"/>
      <c r="G35" s="58"/>
      <c r="H35" s="59"/>
      <c r="I35" s="13"/>
      <c r="J35" s="28"/>
    </row>
    <row r="36" spans="1:10" s="14" customFormat="1" ht="36.75" customHeight="1" x14ac:dyDescent="0.15">
      <c r="A36" s="15" t="s">
        <v>2</v>
      </c>
      <c r="B36" s="15" t="s">
        <v>20</v>
      </c>
      <c r="C36" s="16" t="s">
        <v>147</v>
      </c>
      <c r="D36" s="30" t="s">
        <v>432</v>
      </c>
      <c r="E36" s="15" t="s">
        <v>29</v>
      </c>
      <c r="F36" s="18">
        <v>9000</v>
      </c>
      <c r="G36" s="18">
        <v>9900</v>
      </c>
      <c r="H36" s="22" t="s">
        <v>582</v>
      </c>
      <c r="I36" s="39"/>
      <c r="J36" s="40">
        <f>SUM(G36*I36)</f>
        <v>0</v>
      </c>
    </row>
    <row r="37" spans="1:10" s="14" customFormat="1" ht="66.75" customHeight="1" x14ac:dyDescent="0.15">
      <c r="A37" s="11" t="s">
        <v>9</v>
      </c>
      <c r="B37" s="57" t="s">
        <v>377</v>
      </c>
      <c r="C37" s="58"/>
      <c r="D37" s="58"/>
      <c r="E37" s="58"/>
      <c r="F37" s="58"/>
      <c r="G37" s="58"/>
      <c r="H37" s="59"/>
      <c r="I37" s="13"/>
      <c r="J37" s="28"/>
    </row>
    <row r="38" spans="1:10" s="14" customFormat="1" ht="93" customHeight="1" x14ac:dyDescent="0.15">
      <c r="A38" s="15" t="s">
        <v>53</v>
      </c>
      <c r="B38" s="15" t="s">
        <v>360</v>
      </c>
      <c r="C38" s="16" t="s">
        <v>297</v>
      </c>
      <c r="D38" s="22" t="s">
        <v>378</v>
      </c>
      <c r="E38" s="22">
        <v>1</v>
      </c>
      <c r="F38" s="24">
        <v>90000</v>
      </c>
      <c r="G38" s="24">
        <v>99000</v>
      </c>
      <c r="H38" s="22" t="s">
        <v>574</v>
      </c>
      <c r="I38" s="39"/>
      <c r="J38" s="40">
        <f t="shared" ref="J38:J43" si="6">SUM(G38*I38)</f>
        <v>0</v>
      </c>
    </row>
    <row r="39" spans="1:10" s="14" customFormat="1" ht="93" customHeight="1" x14ac:dyDescent="0.15">
      <c r="A39" s="15" t="s">
        <v>53</v>
      </c>
      <c r="B39" s="15" t="s">
        <v>360</v>
      </c>
      <c r="C39" s="27" t="s">
        <v>379</v>
      </c>
      <c r="D39" s="22" t="s">
        <v>380</v>
      </c>
      <c r="E39" s="31">
        <v>2</v>
      </c>
      <c r="F39" s="18">
        <v>90000</v>
      </c>
      <c r="G39" s="18">
        <v>99000</v>
      </c>
      <c r="H39" s="22" t="s">
        <v>574</v>
      </c>
      <c r="I39" s="39"/>
      <c r="J39" s="40">
        <f t="shared" si="6"/>
        <v>0</v>
      </c>
    </row>
    <row r="40" spans="1:10" s="14" customFormat="1" ht="93" customHeight="1" x14ac:dyDescent="0.15">
      <c r="A40" s="15" t="s">
        <v>53</v>
      </c>
      <c r="B40" s="15" t="s">
        <v>360</v>
      </c>
      <c r="C40" s="27" t="s">
        <v>330</v>
      </c>
      <c r="D40" s="22" t="s">
        <v>381</v>
      </c>
      <c r="E40" s="31">
        <v>3</v>
      </c>
      <c r="F40" s="18">
        <v>90000</v>
      </c>
      <c r="G40" s="18">
        <v>99000</v>
      </c>
      <c r="H40" s="22" t="s">
        <v>574</v>
      </c>
      <c r="I40" s="39"/>
      <c r="J40" s="40">
        <f t="shared" si="6"/>
        <v>0</v>
      </c>
    </row>
    <row r="41" spans="1:10" s="14" customFormat="1" ht="76.5" customHeight="1" x14ac:dyDescent="0.15">
      <c r="A41" s="15" t="s">
        <v>53</v>
      </c>
      <c r="B41" s="15" t="s">
        <v>360</v>
      </c>
      <c r="C41" s="27" t="s">
        <v>297</v>
      </c>
      <c r="D41" s="30" t="s">
        <v>382</v>
      </c>
      <c r="E41" s="31">
        <v>1</v>
      </c>
      <c r="F41" s="18">
        <v>28000</v>
      </c>
      <c r="G41" s="18">
        <v>30800</v>
      </c>
      <c r="H41" s="22" t="s">
        <v>575</v>
      </c>
      <c r="I41" s="39"/>
      <c r="J41" s="40">
        <f t="shared" si="6"/>
        <v>0</v>
      </c>
    </row>
    <row r="42" spans="1:10" s="14" customFormat="1" ht="76.5" customHeight="1" x14ac:dyDescent="0.15">
      <c r="A42" s="15" t="s">
        <v>53</v>
      </c>
      <c r="B42" s="15" t="s">
        <v>360</v>
      </c>
      <c r="C42" s="27" t="s">
        <v>379</v>
      </c>
      <c r="D42" s="30" t="s">
        <v>383</v>
      </c>
      <c r="E42" s="31">
        <v>2</v>
      </c>
      <c r="F42" s="18">
        <v>28000</v>
      </c>
      <c r="G42" s="18">
        <v>30800</v>
      </c>
      <c r="H42" s="22" t="s">
        <v>575</v>
      </c>
      <c r="I42" s="39"/>
      <c r="J42" s="40">
        <f t="shared" si="6"/>
        <v>0</v>
      </c>
    </row>
    <row r="43" spans="1:10" s="14" customFormat="1" ht="76.5" customHeight="1" x14ac:dyDescent="0.15">
      <c r="A43" s="15" t="s">
        <v>53</v>
      </c>
      <c r="B43" s="15" t="s">
        <v>360</v>
      </c>
      <c r="C43" s="27" t="s">
        <v>330</v>
      </c>
      <c r="D43" s="30" t="s">
        <v>384</v>
      </c>
      <c r="E43" s="31">
        <v>3</v>
      </c>
      <c r="F43" s="18">
        <v>28000</v>
      </c>
      <c r="G43" s="18">
        <v>30800</v>
      </c>
      <c r="H43" s="22" t="s">
        <v>575</v>
      </c>
      <c r="I43" s="39"/>
      <c r="J43" s="40">
        <f t="shared" si="6"/>
        <v>0</v>
      </c>
    </row>
    <row r="44" spans="1:10" s="14" customFormat="1" ht="30" customHeight="1" x14ac:dyDescent="0.15">
      <c r="A44" s="11" t="s">
        <v>9</v>
      </c>
      <c r="B44" s="57" t="s">
        <v>385</v>
      </c>
      <c r="C44" s="58"/>
      <c r="D44" s="58"/>
      <c r="E44" s="58"/>
      <c r="F44" s="58"/>
      <c r="G44" s="58"/>
      <c r="H44" s="59"/>
      <c r="I44" s="13"/>
      <c r="J44" s="28"/>
    </row>
    <row r="45" spans="1:10" s="14" customFormat="1" ht="30" customHeight="1" x14ac:dyDescent="0.15">
      <c r="A45" s="15" t="s">
        <v>53</v>
      </c>
      <c r="B45" s="15" t="s">
        <v>360</v>
      </c>
      <c r="C45" s="16" t="s">
        <v>297</v>
      </c>
      <c r="D45" s="22" t="s">
        <v>386</v>
      </c>
      <c r="E45" s="16">
        <v>1</v>
      </c>
      <c r="F45" s="24">
        <v>6000</v>
      </c>
      <c r="G45" s="24">
        <v>6600</v>
      </c>
      <c r="H45" s="22" t="s">
        <v>516</v>
      </c>
      <c r="I45" s="39"/>
      <c r="J45" s="40">
        <f t="shared" ref="J45:J47" si="7">SUM(G45*I45)</f>
        <v>0</v>
      </c>
    </row>
    <row r="46" spans="1:10" s="14" customFormat="1" ht="30" customHeight="1" x14ac:dyDescent="0.15">
      <c r="A46" s="15" t="s">
        <v>53</v>
      </c>
      <c r="B46" s="15" t="s">
        <v>360</v>
      </c>
      <c r="C46" s="16" t="s">
        <v>379</v>
      </c>
      <c r="D46" s="22" t="s">
        <v>387</v>
      </c>
      <c r="E46" s="16">
        <v>2</v>
      </c>
      <c r="F46" s="24">
        <v>6000</v>
      </c>
      <c r="G46" s="24">
        <v>6600</v>
      </c>
      <c r="H46" s="22" t="s">
        <v>516</v>
      </c>
      <c r="I46" s="39"/>
      <c r="J46" s="40">
        <f t="shared" si="7"/>
        <v>0</v>
      </c>
    </row>
    <row r="47" spans="1:10" s="14" customFormat="1" ht="30" customHeight="1" x14ac:dyDescent="0.15">
      <c r="A47" s="15" t="s">
        <v>53</v>
      </c>
      <c r="B47" s="15" t="s">
        <v>360</v>
      </c>
      <c r="C47" s="16" t="s">
        <v>330</v>
      </c>
      <c r="D47" s="22" t="s">
        <v>388</v>
      </c>
      <c r="E47" s="16">
        <v>3</v>
      </c>
      <c r="F47" s="24">
        <v>6000</v>
      </c>
      <c r="G47" s="24">
        <v>6600</v>
      </c>
      <c r="H47" s="22" t="s">
        <v>516</v>
      </c>
      <c r="I47" s="39"/>
      <c r="J47" s="40">
        <f t="shared" si="7"/>
        <v>0</v>
      </c>
    </row>
    <row r="48" spans="1:10" s="14" customFormat="1" ht="37.5" customHeight="1" x14ac:dyDescent="0.15">
      <c r="A48" s="11" t="s">
        <v>9</v>
      </c>
      <c r="B48" s="54" t="s">
        <v>175</v>
      </c>
      <c r="C48" s="55"/>
      <c r="D48" s="55"/>
      <c r="E48" s="55"/>
      <c r="F48" s="55"/>
      <c r="G48" s="55"/>
      <c r="H48" s="56"/>
      <c r="I48" s="13"/>
      <c r="J48" s="28"/>
    </row>
    <row r="49" spans="1:10" s="14" customFormat="1" ht="148.5" customHeight="1" x14ac:dyDescent="0.15">
      <c r="A49" s="15" t="s">
        <v>4</v>
      </c>
      <c r="B49" s="15" t="s">
        <v>3</v>
      </c>
      <c r="C49" s="27" t="s">
        <v>176</v>
      </c>
      <c r="D49" s="30" t="s">
        <v>305</v>
      </c>
      <c r="E49" s="31">
        <v>1</v>
      </c>
      <c r="F49" s="23">
        <v>94000</v>
      </c>
      <c r="G49" s="23">
        <v>103400</v>
      </c>
      <c r="H49" s="22" t="s">
        <v>550</v>
      </c>
      <c r="I49" s="39"/>
      <c r="J49" s="40">
        <f t="shared" ref="J49:J51" si="8">SUM(G49*I49)</f>
        <v>0</v>
      </c>
    </row>
    <row r="50" spans="1:10" s="14" customFormat="1" ht="148.5" customHeight="1" x14ac:dyDescent="0.15">
      <c r="A50" s="15" t="s">
        <v>4</v>
      </c>
      <c r="B50" s="15" t="s">
        <v>3</v>
      </c>
      <c r="C50" s="27" t="s">
        <v>178</v>
      </c>
      <c r="D50" s="30" t="s">
        <v>306</v>
      </c>
      <c r="E50" s="31">
        <v>2</v>
      </c>
      <c r="F50" s="23">
        <v>94000</v>
      </c>
      <c r="G50" s="23">
        <v>103400</v>
      </c>
      <c r="H50" s="22" t="s">
        <v>550</v>
      </c>
      <c r="I50" s="39"/>
      <c r="J50" s="40">
        <f t="shared" si="8"/>
        <v>0</v>
      </c>
    </row>
    <row r="51" spans="1:10" s="14" customFormat="1" ht="148.5" customHeight="1" x14ac:dyDescent="0.15">
      <c r="A51" s="15" t="s">
        <v>4</v>
      </c>
      <c r="B51" s="15" t="s">
        <v>3</v>
      </c>
      <c r="C51" s="27" t="s">
        <v>180</v>
      </c>
      <c r="D51" s="30" t="s">
        <v>307</v>
      </c>
      <c r="E51" s="31">
        <v>3</v>
      </c>
      <c r="F51" s="23">
        <v>94000</v>
      </c>
      <c r="G51" s="23">
        <v>103400</v>
      </c>
      <c r="H51" s="22" t="s">
        <v>550</v>
      </c>
      <c r="I51" s="39"/>
      <c r="J51" s="40">
        <f t="shared" si="8"/>
        <v>0</v>
      </c>
    </row>
    <row r="52" spans="1:10" s="14" customFormat="1" ht="55.5" customHeight="1" x14ac:dyDescent="0.15">
      <c r="A52" s="11" t="s">
        <v>9</v>
      </c>
      <c r="B52" s="57" t="s">
        <v>308</v>
      </c>
      <c r="C52" s="58"/>
      <c r="D52" s="58"/>
      <c r="E52" s="58"/>
      <c r="F52" s="58"/>
      <c r="G52" s="58"/>
      <c r="H52" s="59"/>
      <c r="I52" s="13"/>
      <c r="J52" s="28"/>
    </row>
    <row r="53" spans="1:10" s="14" customFormat="1" ht="58.5" customHeight="1" x14ac:dyDescent="0.15">
      <c r="A53" s="15" t="s">
        <v>4</v>
      </c>
      <c r="B53" s="15" t="s">
        <v>3</v>
      </c>
      <c r="C53" s="27" t="s">
        <v>309</v>
      </c>
      <c r="D53" s="30" t="s">
        <v>310</v>
      </c>
      <c r="E53" s="31" t="s">
        <v>29</v>
      </c>
      <c r="F53" s="23">
        <v>10000</v>
      </c>
      <c r="G53" s="23">
        <v>11000</v>
      </c>
      <c r="H53" s="22" t="s">
        <v>551</v>
      </c>
      <c r="I53" s="39"/>
      <c r="J53" s="40">
        <f t="shared" ref="J53:J56" si="9">SUM(G53*I53)</f>
        <v>0</v>
      </c>
    </row>
    <row r="54" spans="1:10" s="14" customFormat="1" ht="123" customHeight="1" x14ac:dyDescent="0.15">
      <c r="A54" s="15" t="s">
        <v>4</v>
      </c>
      <c r="B54" s="15" t="s">
        <v>3</v>
      </c>
      <c r="C54" s="27" t="s">
        <v>176</v>
      </c>
      <c r="D54" s="30" t="s">
        <v>311</v>
      </c>
      <c r="E54" s="31">
        <v>1</v>
      </c>
      <c r="F54" s="23">
        <v>26000</v>
      </c>
      <c r="G54" s="23">
        <v>28600</v>
      </c>
      <c r="H54" s="22" t="s">
        <v>561</v>
      </c>
      <c r="I54" s="39"/>
      <c r="J54" s="40">
        <f t="shared" si="9"/>
        <v>0</v>
      </c>
    </row>
    <row r="55" spans="1:10" s="14" customFormat="1" ht="123" customHeight="1" x14ac:dyDescent="0.15">
      <c r="A55" s="15" t="s">
        <v>4</v>
      </c>
      <c r="B55" s="15" t="s">
        <v>3</v>
      </c>
      <c r="C55" s="27" t="s">
        <v>178</v>
      </c>
      <c r="D55" s="30" t="s">
        <v>312</v>
      </c>
      <c r="E55" s="31">
        <v>2</v>
      </c>
      <c r="F55" s="23">
        <v>26000</v>
      </c>
      <c r="G55" s="23">
        <v>28600</v>
      </c>
      <c r="H55" s="22" t="s">
        <v>561</v>
      </c>
      <c r="I55" s="39"/>
      <c r="J55" s="40">
        <f t="shared" si="9"/>
        <v>0</v>
      </c>
    </row>
    <row r="56" spans="1:10" s="14" customFormat="1" ht="123" customHeight="1" x14ac:dyDescent="0.15">
      <c r="A56" s="15" t="s">
        <v>4</v>
      </c>
      <c r="B56" s="15" t="s">
        <v>3</v>
      </c>
      <c r="C56" s="27" t="s">
        <v>180</v>
      </c>
      <c r="D56" s="30" t="s">
        <v>313</v>
      </c>
      <c r="E56" s="31">
        <v>3</v>
      </c>
      <c r="F56" s="23">
        <v>26000</v>
      </c>
      <c r="G56" s="23">
        <v>28600</v>
      </c>
      <c r="H56" s="22" t="s">
        <v>561</v>
      </c>
      <c r="I56" s="39"/>
      <c r="J56" s="40">
        <f t="shared" si="9"/>
        <v>0</v>
      </c>
    </row>
    <row r="57" spans="1:10" s="14" customFormat="1" ht="37.5" customHeight="1" x14ac:dyDescent="0.15">
      <c r="A57" s="11" t="s">
        <v>9</v>
      </c>
      <c r="B57" s="57" t="s">
        <v>55</v>
      </c>
      <c r="C57" s="58"/>
      <c r="D57" s="58"/>
      <c r="E57" s="58"/>
      <c r="F57" s="58"/>
      <c r="G57" s="58"/>
      <c r="H57" s="59"/>
      <c r="I57" s="13"/>
      <c r="J57" s="28"/>
    </row>
    <row r="58" spans="1:10" s="14" customFormat="1" ht="138.75" customHeight="1" x14ac:dyDescent="0.15">
      <c r="A58" s="15" t="s">
        <v>5</v>
      </c>
      <c r="B58" s="15" t="s">
        <v>56</v>
      </c>
      <c r="C58" s="27" t="s">
        <v>190</v>
      </c>
      <c r="D58" s="30" t="s">
        <v>191</v>
      </c>
      <c r="E58" s="16">
        <v>1</v>
      </c>
      <c r="F58" s="18">
        <v>72500</v>
      </c>
      <c r="G58" s="18">
        <v>79750</v>
      </c>
      <c r="H58" s="22" t="s">
        <v>192</v>
      </c>
      <c r="I58" s="39"/>
      <c r="J58" s="40">
        <f t="shared" ref="J58:J60" si="10">SUM(G58*I58)</f>
        <v>0</v>
      </c>
    </row>
    <row r="59" spans="1:10" s="14" customFormat="1" ht="138.75" customHeight="1" x14ac:dyDescent="0.15">
      <c r="A59" s="15" t="s">
        <v>5</v>
      </c>
      <c r="B59" s="15" t="s">
        <v>56</v>
      </c>
      <c r="C59" s="27" t="s">
        <v>193</v>
      </c>
      <c r="D59" s="30" t="s">
        <v>194</v>
      </c>
      <c r="E59" s="16" t="s">
        <v>133</v>
      </c>
      <c r="F59" s="18">
        <v>72500</v>
      </c>
      <c r="G59" s="18">
        <v>79750</v>
      </c>
      <c r="H59" s="22" t="s">
        <v>192</v>
      </c>
      <c r="I59" s="39"/>
      <c r="J59" s="40">
        <f t="shared" si="10"/>
        <v>0</v>
      </c>
    </row>
    <row r="60" spans="1:10" s="14" customFormat="1" ht="138.75" customHeight="1" x14ac:dyDescent="0.15">
      <c r="A60" s="15" t="s">
        <v>5</v>
      </c>
      <c r="B60" s="15" t="s">
        <v>56</v>
      </c>
      <c r="C60" s="27" t="s">
        <v>195</v>
      </c>
      <c r="D60" s="30" t="s">
        <v>196</v>
      </c>
      <c r="E60" s="16" t="s">
        <v>133</v>
      </c>
      <c r="F60" s="18">
        <v>75000</v>
      </c>
      <c r="G60" s="18">
        <v>82500</v>
      </c>
      <c r="H60" s="22" t="s">
        <v>197</v>
      </c>
      <c r="I60" s="39"/>
      <c r="J60" s="40">
        <f t="shared" si="10"/>
        <v>0</v>
      </c>
    </row>
    <row r="61" spans="1:10" s="14" customFormat="1" ht="33" customHeight="1" x14ac:dyDescent="0.15">
      <c r="A61" s="11" t="s">
        <v>9</v>
      </c>
      <c r="B61" s="57" t="s">
        <v>31</v>
      </c>
      <c r="C61" s="58"/>
      <c r="D61" s="58"/>
      <c r="E61" s="58"/>
      <c r="F61" s="58"/>
      <c r="G61" s="58"/>
      <c r="H61" s="59"/>
      <c r="I61" s="13"/>
      <c r="J61" s="28"/>
    </row>
    <row r="62" spans="1:10" s="14" customFormat="1" ht="33" customHeight="1" x14ac:dyDescent="0.15">
      <c r="A62" s="15" t="s">
        <v>5</v>
      </c>
      <c r="B62" s="15" t="s">
        <v>56</v>
      </c>
      <c r="C62" s="27" t="s">
        <v>190</v>
      </c>
      <c r="D62" s="30" t="s">
        <v>57</v>
      </c>
      <c r="E62" s="16">
        <v>1</v>
      </c>
      <c r="F62" s="18">
        <v>7500</v>
      </c>
      <c r="G62" s="18">
        <v>8250</v>
      </c>
      <c r="H62" s="22" t="s">
        <v>32</v>
      </c>
      <c r="I62" s="39"/>
      <c r="J62" s="40">
        <f t="shared" ref="J62:J64" si="11">SUM(G62*I62)</f>
        <v>0</v>
      </c>
    </row>
    <row r="63" spans="1:10" s="14" customFormat="1" ht="33" customHeight="1" x14ac:dyDescent="0.15">
      <c r="A63" s="15" t="s">
        <v>5</v>
      </c>
      <c r="B63" s="15" t="s">
        <v>56</v>
      </c>
      <c r="C63" s="27" t="s">
        <v>193</v>
      </c>
      <c r="D63" s="30" t="s">
        <v>58</v>
      </c>
      <c r="E63" s="16" t="s">
        <v>133</v>
      </c>
      <c r="F63" s="18">
        <v>7500</v>
      </c>
      <c r="G63" s="18">
        <v>8250</v>
      </c>
      <c r="H63" s="22" t="s">
        <v>32</v>
      </c>
      <c r="I63" s="39"/>
      <c r="J63" s="40">
        <f t="shared" si="11"/>
        <v>0</v>
      </c>
    </row>
    <row r="64" spans="1:10" s="14" customFormat="1" ht="33" customHeight="1" x14ac:dyDescent="0.15">
      <c r="A64" s="15" t="s">
        <v>5</v>
      </c>
      <c r="B64" s="15" t="s">
        <v>56</v>
      </c>
      <c r="C64" s="27" t="s">
        <v>195</v>
      </c>
      <c r="D64" s="30" t="s">
        <v>59</v>
      </c>
      <c r="E64" s="16" t="s">
        <v>133</v>
      </c>
      <c r="F64" s="18">
        <v>7500</v>
      </c>
      <c r="G64" s="18">
        <v>8250</v>
      </c>
      <c r="H64" s="22" t="s">
        <v>32</v>
      </c>
      <c r="I64" s="39"/>
      <c r="J64" s="40">
        <f t="shared" si="11"/>
        <v>0</v>
      </c>
    </row>
    <row r="65" spans="1:10" s="14" customFormat="1" ht="33" customHeight="1" x14ac:dyDescent="0.15">
      <c r="A65" s="11" t="s">
        <v>9</v>
      </c>
      <c r="B65" s="57" t="s">
        <v>33</v>
      </c>
      <c r="C65" s="58"/>
      <c r="D65" s="58"/>
      <c r="E65" s="58"/>
      <c r="F65" s="58"/>
      <c r="G65" s="58"/>
      <c r="H65" s="59"/>
      <c r="I65" s="13"/>
      <c r="J65" s="28"/>
    </row>
    <row r="66" spans="1:10" s="14" customFormat="1" ht="33" customHeight="1" x14ac:dyDescent="0.15">
      <c r="A66" s="15" t="s">
        <v>5</v>
      </c>
      <c r="B66" s="15" t="s">
        <v>56</v>
      </c>
      <c r="C66" s="27" t="s">
        <v>190</v>
      </c>
      <c r="D66" s="22" t="s">
        <v>60</v>
      </c>
      <c r="E66" s="16">
        <v>1</v>
      </c>
      <c r="F66" s="24">
        <v>2500</v>
      </c>
      <c r="G66" s="24">
        <v>2750</v>
      </c>
      <c r="H66" s="26" t="s">
        <v>34</v>
      </c>
      <c r="I66" s="39"/>
      <c r="J66" s="40">
        <f t="shared" ref="J66:J68" si="12">SUM(G66*I66)</f>
        <v>0</v>
      </c>
    </row>
    <row r="67" spans="1:10" s="14" customFormat="1" ht="33" customHeight="1" x14ac:dyDescent="0.15">
      <c r="A67" s="15" t="s">
        <v>5</v>
      </c>
      <c r="B67" s="15" t="s">
        <v>56</v>
      </c>
      <c r="C67" s="27" t="s">
        <v>193</v>
      </c>
      <c r="D67" s="30" t="s">
        <v>61</v>
      </c>
      <c r="E67" s="16" t="s">
        <v>133</v>
      </c>
      <c r="F67" s="24">
        <v>2500</v>
      </c>
      <c r="G67" s="24">
        <v>2750</v>
      </c>
      <c r="H67" s="26" t="s">
        <v>34</v>
      </c>
      <c r="I67" s="39"/>
      <c r="J67" s="40">
        <f t="shared" si="12"/>
        <v>0</v>
      </c>
    </row>
    <row r="68" spans="1:10" s="14" customFormat="1" ht="33" customHeight="1" x14ac:dyDescent="0.15">
      <c r="A68" s="15" t="s">
        <v>5</v>
      </c>
      <c r="B68" s="15" t="s">
        <v>56</v>
      </c>
      <c r="C68" s="27" t="s">
        <v>195</v>
      </c>
      <c r="D68" s="30" t="s">
        <v>62</v>
      </c>
      <c r="E68" s="16" t="s">
        <v>133</v>
      </c>
      <c r="F68" s="24">
        <v>2500</v>
      </c>
      <c r="G68" s="24">
        <v>2750</v>
      </c>
      <c r="H68" s="26" t="s">
        <v>34</v>
      </c>
      <c r="I68" s="39"/>
      <c r="J68" s="40">
        <f t="shared" si="12"/>
        <v>0</v>
      </c>
    </row>
    <row r="69" spans="1:10" s="14" customFormat="1" ht="33" customHeight="1" x14ac:dyDescent="0.15">
      <c r="A69" s="11" t="s">
        <v>9</v>
      </c>
      <c r="B69" s="57" t="s">
        <v>63</v>
      </c>
      <c r="C69" s="58"/>
      <c r="D69" s="58"/>
      <c r="E69" s="58"/>
      <c r="F69" s="58"/>
      <c r="G69" s="58"/>
      <c r="H69" s="59"/>
      <c r="I69" s="13"/>
      <c r="J69" s="28"/>
    </row>
    <row r="70" spans="1:10" s="14" customFormat="1" ht="33" customHeight="1" x14ac:dyDescent="0.15">
      <c r="A70" s="15" t="s">
        <v>5</v>
      </c>
      <c r="B70" s="15" t="s">
        <v>56</v>
      </c>
      <c r="C70" s="27" t="s">
        <v>190</v>
      </c>
      <c r="D70" s="30" t="s">
        <v>64</v>
      </c>
      <c r="E70" s="16">
        <v>1</v>
      </c>
      <c r="F70" s="18">
        <v>2500</v>
      </c>
      <c r="G70" s="18">
        <v>2750</v>
      </c>
      <c r="H70" s="22" t="s">
        <v>24</v>
      </c>
      <c r="I70" s="39"/>
      <c r="J70" s="40">
        <f t="shared" ref="J70:J72" si="13">SUM(G70*I70)</f>
        <v>0</v>
      </c>
    </row>
    <row r="71" spans="1:10" s="14" customFormat="1" ht="33" customHeight="1" x14ac:dyDescent="0.15">
      <c r="A71" s="15" t="s">
        <v>5</v>
      </c>
      <c r="B71" s="15" t="s">
        <v>56</v>
      </c>
      <c r="C71" s="27" t="s">
        <v>193</v>
      </c>
      <c r="D71" s="30" t="s">
        <v>65</v>
      </c>
      <c r="E71" s="16" t="s">
        <v>133</v>
      </c>
      <c r="F71" s="18">
        <v>2500</v>
      </c>
      <c r="G71" s="18">
        <v>2750</v>
      </c>
      <c r="H71" s="22" t="s">
        <v>24</v>
      </c>
      <c r="I71" s="39"/>
      <c r="J71" s="40">
        <f t="shared" si="13"/>
        <v>0</v>
      </c>
    </row>
    <row r="72" spans="1:10" s="14" customFormat="1" ht="33" customHeight="1" x14ac:dyDescent="0.15">
      <c r="A72" s="15" t="s">
        <v>5</v>
      </c>
      <c r="B72" s="15" t="s">
        <v>56</v>
      </c>
      <c r="C72" s="27" t="s">
        <v>195</v>
      </c>
      <c r="D72" s="30" t="s">
        <v>66</v>
      </c>
      <c r="E72" s="16" t="s">
        <v>133</v>
      </c>
      <c r="F72" s="18">
        <v>2500</v>
      </c>
      <c r="G72" s="18">
        <v>2750</v>
      </c>
      <c r="H72" s="22" t="s">
        <v>24</v>
      </c>
      <c r="I72" s="39"/>
      <c r="J72" s="40">
        <f t="shared" si="13"/>
        <v>0</v>
      </c>
    </row>
    <row r="73" spans="1:10" s="14" customFormat="1" ht="33" customHeight="1" x14ac:dyDescent="0.15">
      <c r="A73" s="11" t="s">
        <v>9</v>
      </c>
      <c r="B73" s="57" t="s">
        <v>35</v>
      </c>
      <c r="C73" s="58"/>
      <c r="D73" s="58"/>
      <c r="E73" s="58"/>
      <c r="F73" s="58"/>
      <c r="G73" s="58"/>
      <c r="H73" s="59"/>
      <c r="I73" s="13"/>
      <c r="J73" s="28"/>
    </row>
    <row r="74" spans="1:10" s="14" customFormat="1" ht="33" customHeight="1" x14ac:dyDescent="0.15">
      <c r="A74" s="15" t="s">
        <v>5</v>
      </c>
      <c r="B74" s="15" t="s">
        <v>56</v>
      </c>
      <c r="C74" s="27" t="s">
        <v>190</v>
      </c>
      <c r="D74" s="22" t="s">
        <v>67</v>
      </c>
      <c r="E74" s="16">
        <v>1</v>
      </c>
      <c r="F74" s="24">
        <v>2500</v>
      </c>
      <c r="G74" s="24">
        <v>2750</v>
      </c>
      <c r="H74" s="26" t="s">
        <v>23</v>
      </c>
      <c r="I74" s="39"/>
      <c r="J74" s="40">
        <f t="shared" ref="J74:J76" si="14">SUM(G74*I74)</f>
        <v>0</v>
      </c>
    </row>
    <row r="75" spans="1:10" s="14" customFormat="1" ht="33" customHeight="1" x14ac:dyDescent="0.15">
      <c r="A75" s="15" t="s">
        <v>5</v>
      </c>
      <c r="B75" s="15" t="s">
        <v>56</v>
      </c>
      <c r="C75" s="27" t="s">
        <v>193</v>
      </c>
      <c r="D75" s="30" t="s">
        <v>68</v>
      </c>
      <c r="E75" s="16" t="s">
        <v>133</v>
      </c>
      <c r="F75" s="18">
        <v>2500</v>
      </c>
      <c r="G75" s="18">
        <v>2750</v>
      </c>
      <c r="H75" s="22" t="s">
        <v>23</v>
      </c>
      <c r="I75" s="39"/>
      <c r="J75" s="40">
        <f t="shared" si="14"/>
        <v>0</v>
      </c>
    </row>
    <row r="76" spans="1:10" s="14" customFormat="1" ht="33" customHeight="1" x14ac:dyDescent="0.15">
      <c r="A76" s="15" t="s">
        <v>5</v>
      </c>
      <c r="B76" s="15" t="s">
        <v>56</v>
      </c>
      <c r="C76" s="27" t="s">
        <v>195</v>
      </c>
      <c r="D76" s="30" t="s">
        <v>69</v>
      </c>
      <c r="E76" s="16" t="s">
        <v>133</v>
      </c>
      <c r="F76" s="18">
        <v>2500</v>
      </c>
      <c r="G76" s="18">
        <v>2750</v>
      </c>
      <c r="H76" s="22" t="s">
        <v>23</v>
      </c>
      <c r="I76" s="39"/>
      <c r="J76" s="40">
        <f t="shared" si="14"/>
        <v>0</v>
      </c>
    </row>
    <row r="77" spans="1:10" s="14" customFormat="1" ht="30" customHeight="1" x14ac:dyDescent="0.15">
      <c r="A77" s="11" t="s">
        <v>9</v>
      </c>
      <c r="B77" s="57" t="s">
        <v>36</v>
      </c>
      <c r="C77" s="58"/>
      <c r="D77" s="58"/>
      <c r="E77" s="58"/>
      <c r="F77" s="58"/>
      <c r="G77" s="58"/>
      <c r="H77" s="59"/>
      <c r="I77" s="13"/>
      <c r="J77" s="28"/>
    </row>
    <row r="78" spans="1:10" s="14" customFormat="1" ht="30" customHeight="1" x14ac:dyDescent="0.15">
      <c r="A78" s="15" t="s">
        <v>5</v>
      </c>
      <c r="B78" s="15" t="s">
        <v>56</v>
      </c>
      <c r="C78" s="27" t="s">
        <v>190</v>
      </c>
      <c r="D78" s="30" t="s">
        <v>70</v>
      </c>
      <c r="E78" s="16">
        <v>1</v>
      </c>
      <c r="F78" s="18">
        <v>7500</v>
      </c>
      <c r="G78" s="18">
        <v>8250</v>
      </c>
      <c r="H78" s="22" t="s">
        <v>37</v>
      </c>
      <c r="I78" s="39"/>
      <c r="J78" s="40">
        <f t="shared" ref="J78:J80" si="15">SUM(G78*I78)</f>
        <v>0</v>
      </c>
    </row>
    <row r="79" spans="1:10" s="14" customFormat="1" ht="30" customHeight="1" x14ac:dyDescent="0.15">
      <c r="A79" s="15" t="s">
        <v>5</v>
      </c>
      <c r="B79" s="15" t="s">
        <v>56</v>
      </c>
      <c r="C79" s="27" t="s">
        <v>193</v>
      </c>
      <c r="D79" s="30" t="s">
        <v>71</v>
      </c>
      <c r="E79" s="16" t="s">
        <v>133</v>
      </c>
      <c r="F79" s="18">
        <v>7500</v>
      </c>
      <c r="G79" s="18">
        <v>8250</v>
      </c>
      <c r="H79" s="22" t="s">
        <v>37</v>
      </c>
      <c r="I79" s="39"/>
      <c r="J79" s="40">
        <f t="shared" si="15"/>
        <v>0</v>
      </c>
    </row>
    <row r="80" spans="1:10" s="14" customFormat="1" ht="30" customHeight="1" x14ac:dyDescent="0.15">
      <c r="A80" s="15" t="s">
        <v>5</v>
      </c>
      <c r="B80" s="15" t="s">
        <v>56</v>
      </c>
      <c r="C80" s="27" t="s">
        <v>195</v>
      </c>
      <c r="D80" s="30" t="s">
        <v>72</v>
      </c>
      <c r="E80" s="16" t="s">
        <v>133</v>
      </c>
      <c r="F80" s="18">
        <v>7500</v>
      </c>
      <c r="G80" s="18">
        <v>8250</v>
      </c>
      <c r="H80" s="22" t="s">
        <v>37</v>
      </c>
      <c r="I80" s="39"/>
      <c r="J80" s="40">
        <f t="shared" si="15"/>
        <v>0</v>
      </c>
    </row>
    <row r="81" spans="1:10" s="14" customFormat="1" ht="30" customHeight="1" x14ac:dyDescent="0.15">
      <c r="A81" s="11" t="s">
        <v>9</v>
      </c>
      <c r="B81" s="57" t="s">
        <v>198</v>
      </c>
      <c r="C81" s="58"/>
      <c r="D81" s="58"/>
      <c r="E81" s="58"/>
      <c r="F81" s="58"/>
      <c r="G81" s="58"/>
      <c r="H81" s="59"/>
      <c r="I81" s="13"/>
      <c r="J81" s="28"/>
    </row>
    <row r="82" spans="1:10" s="14" customFormat="1" ht="30" customHeight="1" x14ac:dyDescent="0.15">
      <c r="A82" s="15" t="s">
        <v>5</v>
      </c>
      <c r="B82" s="15" t="s">
        <v>56</v>
      </c>
      <c r="C82" s="27" t="s">
        <v>190</v>
      </c>
      <c r="D82" s="30" t="s">
        <v>73</v>
      </c>
      <c r="E82" s="16">
        <v>1</v>
      </c>
      <c r="F82" s="18">
        <v>7500</v>
      </c>
      <c r="G82" s="18">
        <v>8250</v>
      </c>
      <c r="H82" s="22" t="s">
        <v>37</v>
      </c>
      <c r="I82" s="39"/>
      <c r="J82" s="40">
        <f t="shared" ref="J82:J84" si="16">SUM(G82*I82)</f>
        <v>0</v>
      </c>
    </row>
    <row r="83" spans="1:10" s="14" customFormat="1" ht="30" customHeight="1" x14ac:dyDescent="0.15">
      <c r="A83" s="15" t="s">
        <v>5</v>
      </c>
      <c r="B83" s="15" t="s">
        <v>56</v>
      </c>
      <c r="C83" s="27" t="s">
        <v>193</v>
      </c>
      <c r="D83" s="30" t="s">
        <v>74</v>
      </c>
      <c r="E83" s="16" t="s">
        <v>133</v>
      </c>
      <c r="F83" s="18">
        <v>7500</v>
      </c>
      <c r="G83" s="18">
        <v>8250</v>
      </c>
      <c r="H83" s="22" t="s">
        <v>37</v>
      </c>
      <c r="I83" s="39"/>
      <c r="J83" s="40">
        <f t="shared" si="16"/>
        <v>0</v>
      </c>
    </row>
    <row r="84" spans="1:10" s="14" customFormat="1" ht="30" customHeight="1" x14ac:dyDescent="0.15">
      <c r="A84" s="15" t="s">
        <v>5</v>
      </c>
      <c r="B84" s="15" t="s">
        <v>56</v>
      </c>
      <c r="C84" s="27" t="s">
        <v>195</v>
      </c>
      <c r="D84" s="30" t="s">
        <v>75</v>
      </c>
      <c r="E84" s="16" t="s">
        <v>133</v>
      </c>
      <c r="F84" s="18">
        <v>7500</v>
      </c>
      <c r="G84" s="18">
        <v>8250</v>
      </c>
      <c r="H84" s="22" t="s">
        <v>37</v>
      </c>
      <c r="I84" s="39"/>
      <c r="J84" s="40">
        <f t="shared" si="16"/>
        <v>0</v>
      </c>
    </row>
    <row r="85" spans="1:10" s="14" customFormat="1" ht="30" customHeight="1" x14ac:dyDescent="0.15">
      <c r="A85" s="11" t="s">
        <v>9</v>
      </c>
      <c r="B85" s="54" t="s">
        <v>38</v>
      </c>
      <c r="C85" s="55"/>
      <c r="D85" s="55"/>
      <c r="E85" s="55"/>
      <c r="F85" s="55"/>
      <c r="G85" s="55"/>
      <c r="H85" s="56"/>
      <c r="I85" s="13"/>
      <c r="J85" s="28"/>
    </row>
    <row r="86" spans="1:10" s="14" customFormat="1" ht="30" customHeight="1" x14ac:dyDescent="0.15">
      <c r="A86" s="15" t="s">
        <v>5</v>
      </c>
      <c r="B86" s="15" t="s">
        <v>56</v>
      </c>
      <c r="C86" s="27" t="s">
        <v>190</v>
      </c>
      <c r="D86" s="30" t="s">
        <v>76</v>
      </c>
      <c r="E86" s="16">
        <v>1</v>
      </c>
      <c r="F86" s="18">
        <v>12500</v>
      </c>
      <c r="G86" s="18">
        <v>13750</v>
      </c>
      <c r="H86" s="22" t="s">
        <v>39</v>
      </c>
      <c r="I86" s="39"/>
      <c r="J86" s="40">
        <f t="shared" ref="J86:J88" si="17">SUM(G86*I86)</f>
        <v>0</v>
      </c>
    </row>
    <row r="87" spans="1:10" s="14" customFormat="1" ht="30" customHeight="1" x14ac:dyDescent="0.15">
      <c r="A87" s="15" t="s">
        <v>5</v>
      </c>
      <c r="B87" s="15" t="s">
        <v>56</v>
      </c>
      <c r="C87" s="27" t="s">
        <v>193</v>
      </c>
      <c r="D87" s="30" t="s">
        <v>77</v>
      </c>
      <c r="E87" s="16" t="s">
        <v>133</v>
      </c>
      <c r="F87" s="18">
        <v>12500</v>
      </c>
      <c r="G87" s="18">
        <v>13750</v>
      </c>
      <c r="H87" s="22" t="s">
        <v>39</v>
      </c>
      <c r="I87" s="39"/>
      <c r="J87" s="40">
        <f t="shared" si="17"/>
        <v>0</v>
      </c>
    </row>
    <row r="88" spans="1:10" s="14" customFormat="1" ht="30" customHeight="1" x14ac:dyDescent="0.15">
      <c r="A88" s="15" t="s">
        <v>5</v>
      </c>
      <c r="B88" s="15" t="s">
        <v>56</v>
      </c>
      <c r="C88" s="27" t="s">
        <v>195</v>
      </c>
      <c r="D88" s="30" t="s">
        <v>78</v>
      </c>
      <c r="E88" s="16" t="s">
        <v>133</v>
      </c>
      <c r="F88" s="18">
        <v>15000</v>
      </c>
      <c r="G88" s="18">
        <v>16500</v>
      </c>
      <c r="H88" s="22" t="s">
        <v>40</v>
      </c>
      <c r="I88" s="39"/>
      <c r="J88" s="40">
        <f t="shared" si="17"/>
        <v>0</v>
      </c>
    </row>
    <row r="89" spans="1:10" s="14" customFormat="1" ht="30" customHeight="1" x14ac:dyDescent="0.15">
      <c r="A89" s="11" t="s">
        <v>9</v>
      </c>
      <c r="B89" s="57" t="s">
        <v>134</v>
      </c>
      <c r="C89" s="58"/>
      <c r="D89" s="58"/>
      <c r="E89" s="58"/>
      <c r="F89" s="58"/>
      <c r="G89" s="58"/>
      <c r="H89" s="59"/>
      <c r="I89" s="13"/>
      <c r="J89" s="28"/>
    </row>
    <row r="90" spans="1:10" s="14" customFormat="1" ht="30" customHeight="1" x14ac:dyDescent="0.15">
      <c r="A90" s="15" t="s">
        <v>5</v>
      </c>
      <c r="B90" s="15" t="s">
        <v>56</v>
      </c>
      <c r="C90" s="27" t="s">
        <v>190</v>
      </c>
      <c r="D90" s="30" t="s">
        <v>79</v>
      </c>
      <c r="E90" s="16">
        <v>1</v>
      </c>
      <c r="F90" s="18">
        <v>2500</v>
      </c>
      <c r="G90" s="18">
        <v>2750</v>
      </c>
      <c r="H90" s="22" t="s">
        <v>30</v>
      </c>
      <c r="I90" s="39"/>
      <c r="J90" s="40">
        <f t="shared" ref="J90:J92" si="18">SUM(G90*I90)</f>
        <v>0</v>
      </c>
    </row>
    <row r="91" spans="1:10" s="14" customFormat="1" ht="30" customHeight="1" x14ac:dyDescent="0.15">
      <c r="A91" s="15" t="s">
        <v>5</v>
      </c>
      <c r="B91" s="15" t="s">
        <v>56</v>
      </c>
      <c r="C91" s="27" t="s">
        <v>193</v>
      </c>
      <c r="D91" s="30" t="s">
        <v>80</v>
      </c>
      <c r="E91" s="16" t="s">
        <v>133</v>
      </c>
      <c r="F91" s="18">
        <v>2500</v>
      </c>
      <c r="G91" s="18">
        <v>2750</v>
      </c>
      <c r="H91" s="22" t="s">
        <v>30</v>
      </c>
      <c r="I91" s="39"/>
      <c r="J91" s="40">
        <f t="shared" si="18"/>
        <v>0</v>
      </c>
    </row>
    <row r="92" spans="1:10" s="14" customFormat="1" ht="30" customHeight="1" x14ac:dyDescent="0.15">
      <c r="A92" s="15" t="s">
        <v>5</v>
      </c>
      <c r="B92" s="15" t="s">
        <v>56</v>
      </c>
      <c r="C92" s="27" t="s">
        <v>195</v>
      </c>
      <c r="D92" s="30" t="s">
        <v>81</v>
      </c>
      <c r="E92" s="16" t="s">
        <v>133</v>
      </c>
      <c r="F92" s="18">
        <v>2500</v>
      </c>
      <c r="G92" s="18">
        <v>2750</v>
      </c>
      <c r="H92" s="22" t="s">
        <v>30</v>
      </c>
      <c r="I92" s="39"/>
      <c r="J92" s="40">
        <f t="shared" si="18"/>
        <v>0</v>
      </c>
    </row>
    <row r="93" spans="1:10" s="14" customFormat="1" ht="30" customHeight="1" x14ac:dyDescent="0.15">
      <c r="A93" s="11" t="s">
        <v>9</v>
      </c>
      <c r="B93" s="57" t="s">
        <v>142</v>
      </c>
      <c r="C93" s="58"/>
      <c r="D93" s="58"/>
      <c r="E93" s="58"/>
      <c r="F93" s="58"/>
      <c r="G93" s="58"/>
      <c r="H93" s="59"/>
      <c r="I93" s="13"/>
      <c r="J93" s="28"/>
    </row>
    <row r="94" spans="1:10" s="14" customFormat="1" ht="53.25" customHeight="1" x14ac:dyDescent="0.15">
      <c r="A94" s="15" t="s">
        <v>5</v>
      </c>
      <c r="B94" s="15" t="s">
        <v>56</v>
      </c>
      <c r="C94" s="27" t="s">
        <v>190</v>
      </c>
      <c r="D94" s="30" t="s">
        <v>82</v>
      </c>
      <c r="E94" s="16">
        <v>1</v>
      </c>
      <c r="F94" s="24">
        <v>35000</v>
      </c>
      <c r="G94" s="24">
        <v>38500</v>
      </c>
      <c r="H94" s="22" t="s">
        <v>199</v>
      </c>
      <c r="I94" s="39"/>
      <c r="J94" s="40">
        <f t="shared" ref="J94:J96" si="19">SUM(G94*I94)</f>
        <v>0</v>
      </c>
    </row>
    <row r="95" spans="1:10" s="14" customFormat="1" ht="53.25" customHeight="1" x14ac:dyDescent="0.15">
      <c r="A95" s="15" t="s">
        <v>5</v>
      </c>
      <c r="B95" s="15" t="s">
        <v>56</v>
      </c>
      <c r="C95" s="27" t="s">
        <v>193</v>
      </c>
      <c r="D95" s="22" t="s">
        <v>83</v>
      </c>
      <c r="E95" s="16" t="s">
        <v>133</v>
      </c>
      <c r="F95" s="24">
        <v>35000</v>
      </c>
      <c r="G95" s="24">
        <v>38500</v>
      </c>
      <c r="H95" s="22" t="s">
        <v>199</v>
      </c>
      <c r="I95" s="39"/>
      <c r="J95" s="40">
        <f t="shared" si="19"/>
        <v>0</v>
      </c>
    </row>
    <row r="96" spans="1:10" s="14" customFormat="1" ht="53.25" customHeight="1" x14ac:dyDescent="0.15">
      <c r="A96" s="15" t="s">
        <v>5</v>
      </c>
      <c r="B96" s="15" t="s">
        <v>56</v>
      </c>
      <c r="C96" s="27" t="s">
        <v>195</v>
      </c>
      <c r="D96" s="21" t="s">
        <v>84</v>
      </c>
      <c r="E96" s="16" t="s">
        <v>133</v>
      </c>
      <c r="F96" s="18">
        <v>35000</v>
      </c>
      <c r="G96" s="18">
        <v>38500</v>
      </c>
      <c r="H96" s="22" t="s">
        <v>199</v>
      </c>
      <c r="I96" s="39"/>
      <c r="J96" s="40">
        <f t="shared" si="19"/>
        <v>0</v>
      </c>
    </row>
    <row r="97" spans="1:10" s="14" customFormat="1" ht="33" customHeight="1" x14ac:dyDescent="0.15">
      <c r="A97" s="11" t="s">
        <v>9</v>
      </c>
      <c r="B97" s="57" t="s">
        <v>200</v>
      </c>
      <c r="C97" s="58"/>
      <c r="D97" s="58"/>
      <c r="E97" s="58"/>
      <c r="F97" s="58"/>
      <c r="G97" s="58"/>
      <c r="H97" s="59"/>
      <c r="I97" s="13"/>
      <c r="J97" s="28"/>
    </row>
    <row r="98" spans="1:10" s="14" customFormat="1" ht="125.25" customHeight="1" x14ac:dyDescent="0.15">
      <c r="A98" s="15" t="s">
        <v>85</v>
      </c>
      <c r="B98" s="15" t="s">
        <v>56</v>
      </c>
      <c r="C98" s="27" t="s">
        <v>190</v>
      </c>
      <c r="D98" s="30" t="s">
        <v>201</v>
      </c>
      <c r="E98" s="31" t="s">
        <v>29</v>
      </c>
      <c r="F98" s="18">
        <v>50500</v>
      </c>
      <c r="G98" s="18">
        <v>55550</v>
      </c>
      <c r="H98" s="22" t="s">
        <v>202</v>
      </c>
      <c r="I98" s="39"/>
      <c r="J98" s="40">
        <f>SUM(G98*I98)</f>
        <v>0</v>
      </c>
    </row>
    <row r="99" spans="1:10" s="14" customFormat="1" ht="33" customHeight="1" x14ac:dyDescent="0.15">
      <c r="A99" s="11" t="s">
        <v>9</v>
      </c>
      <c r="B99" s="57" t="s">
        <v>203</v>
      </c>
      <c r="C99" s="58"/>
      <c r="D99" s="58"/>
      <c r="E99" s="58"/>
      <c r="F99" s="58"/>
      <c r="G99" s="58"/>
      <c r="H99" s="59"/>
      <c r="I99" s="13"/>
      <c r="J99" s="28"/>
    </row>
    <row r="100" spans="1:10" s="14" customFormat="1" ht="33" customHeight="1" x14ac:dyDescent="0.15">
      <c r="A100" s="15" t="s">
        <v>85</v>
      </c>
      <c r="B100" s="15" t="s">
        <v>56</v>
      </c>
      <c r="C100" s="27" t="s">
        <v>190</v>
      </c>
      <c r="D100" s="30" t="s">
        <v>204</v>
      </c>
      <c r="E100" s="31" t="s">
        <v>29</v>
      </c>
      <c r="F100" s="18">
        <v>5500</v>
      </c>
      <c r="G100" s="18">
        <v>6050</v>
      </c>
      <c r="H100" s="22" t="s">
        <v>90</v>
      </c>
      <c r="I100" s="39"/>
      <c r="J100" s="40">
        <f>SUM(G100*I100)</f>
        <v>0</v>
      </c>
    </row>
    <row r="101" spans="1:10" s="14" customFormat="1" ht="33" customHeight="1" x14ac:dyDescent="0.15">
      <c r="A101" s="11" t="s">
        <v>9</v>
      </c>
      <c r="B101" s="54" t="s">
        <v>33</v>
      </c>
      <c r="C101" s="55"/>
      <c r="D101" s="55"/>
      <c r="E101" s="55"/>
      <c r="F101" s="55"/>
      <c r="G101" s="55"/>
      <c r="H101" s="56"/>
      <c r="I101" s="13"/>
      <c r="J101" s="28"/>
    </row>
    <row r="102" spans="1:10" s="14" customFormat="1" ht="33" customHeight="1" x14ac:dyDescent="0.15">
      <c r="A102" s="15" t="s">
        <v>85</v>
      </c>
      <c r="B102" s="15" t="s">
        <v>56</v>
      </c>
      <c r="C102" s="27" t="s">
        <v>190</v>
      </c>
      <c r="D102" s="30" t="s">
        <v>86</v>
      </c>
      <c r="E102" s="31" t="s">
        <v>29</v>
      </c>
      <c r="F102" s="18">
        <v>2500</v>
      </c>
      <c r="G102" s="18">
        <v>2750</v>
      </c>
      <c r="H102" s="22" t="s">
        <v>34</v>
      </c>
      <c r="I102" s="39"/>
      <c r="J102" s="40">
        <f>SUM(G102*I102)</f>
        <v>0</v>
      </c>
    </row>
    <row r="103" spans="1:10" s="14" customFormat="1" ht="33" customHeight="1" x14ac:dyDescent="0.15">
      <c r="A103" s="11" t="s">
        <v>9</v>
      </c>
      <c r="B103" s="57" t="s">
        <v>42</v>
      </c>
      <c r="C103" s="58"/>
      <c r="D103" s="58"/>
      <c r="E103" s="58"/>
      <c r="F103" s="58"/>
      <c r="G103" s="58"/>
      <c r="H103" s="59"/>
      <c r="I103" s="13"/>
      <c r="J103" s="28"/>
    </row>
    <row r="104" spans="1:10" s="14" customFormat="1" ht="33" customHeight="1" x14ac:dyDescent="0.15">
      <c r="A104" s="15" t="s">
        <v>85</v>
      </c>
      <c r="B104" s="15" t="s">
        <v>56</v>
      </c>
      <c r="C104" s="27" t="s">
        <v>190</v>
      </c>
      <c r="D104" s="30" t="s">
        <v>205</v>
      </c>
      <c r="E104" s="31" t="s">
        <v>29</v>
      </c>
      <c r="F104" s="18">
        <v>3000</v>
      </c>
      <c r="G104" s="18">
        <v>3300</v>
      </c>
      <c r="H104" s="22" t="s">
        <v>91</v>
      </c>
      <c r="I104" s="39"/>
      <c r="J104" s="40">
        <f>SUM(G104*I104)</f>
        <v>0</v>
      </c>
    </row>
    <row r="105" spans="1:10" s="14" customFormat="1" ht="33" customHeight="1" x14ac:dyDescent="0.15">
      <c r="A105" s="11" t="s">
        <v>9</v>
      </c>
      <c r="B105" s="57" t="s">
        <v>43</v>
      </c>
      <c r="C105" s="58"/>
      <c r="D105" s="58"/>
      <c r="E105" s="58"/>
      <c r="F105" s="58"/>
      <c r="G105" s="58"/>
      <c r="H105" s="59"/>
      <c r="I105" s="13"/>
      <c r="J105" s="28"/>
    </row>
    <row r="106" spans="1:10" s="14" customFormat="1" ht="33" customHeight="1" x14ac:dyDescent="0.15">
      <c r="A106" s="15" t="s">
        <v>85</v>
      </c>
      <c r="B106" s="15" t="s">
        <v>56</v>
      </c>
      <c r="C106" s="27" t="s">
        <v>190</v>
      </c>
      <c r="D106" s="30" t="s">
        <v>87</v>
      </c>
      <c r="E106" s="31" t="s">
        <v>29</v>
      </c>
      <c r="F106" s="18">
        <v>7500</v>
      </c>
      <c r="G106" s="18">
        <v>8250</v>
      </c>
      <c r="H106" s="22" t="s">
        <v>92</v>
      </c>
      <c r="I106" s="39"/>
      <c r="J106" s="40">
        <f>SUM(G106*I106)</f>
        <v>0</v>
      </c>
    </row>
    <row r="107" spans="1:10" s="14" customFormat="1" ht="33" customHeight="1" x14ac:dyDescent="0.15">
      <c r="A107" s="11" t="s">
        <v>9</v>
      </c>
      <c r="B107" s="57" t="s">
        <v>206</v>
      </c>
      <c r="C107" s="58"/>
      <c r="D107" s="58"/>
      <c r="E107" s="58"/>
      <c r="F107" s="58"/>
      <c r="G107" s="58"/>
      <c r="H107" s="59"/>
      <c r="I107" s="13"/>
      <c r="J107" s="28"/>
    </row>
    <row r="108" spans="1:10" s="14" customFormat="1" ht="33" customHeight="1" x14ac:dyDescent="0.15">
      <c r="A108" s="15" t="s">
        <v>85</v>
      </c>
      <c r="B108" s="15" t="s">
        <v>56</v>
      </c>
      <c r="C108" s="27" t="s">
        <v>190</v>
      </c>
      <c r="D108" s="30" t="s">
        <v>88</v>
      </c>
      <c r="E108" s="31" t="s">
        <v>29</v>
      </c>
      <c r="F108" s="18">
        <v>2500</v>
      </c>
      <c r="G108" s="18">
        <v>2750</v>
      </c>
      <c r="H108" s="22" t="s">
        <v>93</v>
      </c>
      <c r="I108" s="39"/>
      <c r="J108" s="40">
        <f>SUM(G108*I108)</f>
        <v>0</v>
      </c>
    </row>
    <row r="109" spans="1:10" s="14" customFormat="1" ht="33" customHeight="1" x14ac:dyDescent="0.15">
      <c r="A109" s="11" t="s">
        <v>9</v>
      </c>
      <c r="B109" s="57" t="s">
        <v>41</v>
      </c>
      <c r="C109" s="58"/>
      <c r="D109" s="58"/>
      <c r="E109" s="58"/>
      <c r="F109" s="58"/>
      <c r="G109" s="58"/>
      <c r="H109" s="59"/>
      <c r="I109" s="13"/>
      <c r="J109" s="28"/>
    </row>
    <row r="110" spans="1:10" s="14" customFormat="1" ht="57" customHeight="1" x14ac:dyDescent="0.15">
      <c r="A110" s="15" t="s">
        <v>85</v>
      </c>
      <c r="B110" s="15" t="s">
        <v>56</v>
      </c>
      <c r="C110" s="27" t="s">
        <v>190</v>
      </c>
      <c r="D110" s="30" t="s">
        <v>89</v>
      </c>
      <c r="E110" s="31" t="s">
        <v>29</v>
      </c>
      <c r="F110" s="18">
        <v>35000</v>
      </c>
      <c r="G110" s="18">
        <v>38500</v>
      </c>
      <c r="H110" s="22" t="s">
        <v>135</v>
      </c>
      <c r="I110" s="39"/>
      <c r="J110" s="40">
        <f>SUM(G110*I110)</f>
        <v>0</v>
      </c>
    </row>
    <row r="111" spans="1:10" s="14" customFormat="1" ht="45" customHeight="1" x14ac:dyDescent="0.15">
      <c r="A111" s="11" t="s">
        <v>9</v>
      </c>
      <c r="B111" s="57" t="s">
        <v>422</v>
      </c>
      <c r="C111" s="58"/>
      <c r="D111" s="58"/>
      <c r="E111" s="58"/>
      <c r="F111" s="58"/>
      <c r="G111" s="58"/>
      <c r="H111" s="59"/>
      <c r="I111" s="13"/>
      <c r="J111" s="28"/>
    </row>
    <row r="112" spans="1:10" s="14" customFormat="1" ht="96.75" customHeight="1" x14ac:dyDescent="0.15">
      <c r="A112" s="15" t="s">
        <v>94</v>
      </c>
      <c r="B112" s="15" t="s">
        <v>360</v>
      </c>
      <c r="C112" s="27" t="s">
        <v>297</v>
      </c>
      <c r="D112" s="30" t="s">
        <v>423</v>
      </c>
      <c r="E112" s="31">
        <v>1</v>
      </c>
      <c r="F112" s="18">
        <v>38000</v>
      </c>
      <c r="G112" s="18">
        <v>41800</v>
      </c>
      <c r="H112" s="22" t="s">
        <v>580</v>
      </c>
      <c r="I112" s="39"/>
      <c r="J112" s="40">
        <f t="shared" ref="J112:J114" si="20">SUM(G112*I112)</f>
        <v>0</v>
      </c>
    </row>
    <row r="113" spans="1:10" s="14" customFormat="1" ht="111" customHeight="1" x14ac:dyDescent="0.15">
      <c r="A113" s="15" t="s">
        <v>94</v>
      </c>
      <c r="B113" s="15" t="s">
        <v>360</v>
      </c>
      <c r="C113" s="27" t="s">
        <v>424</v>
      </c>
      <c r="D113" s="30" t="s">
        <v>425</v>
      </c>
      <c r="E113" s="31" t="s">
        <v>133</v>
      </c>
      <c r="F113" s="18">
        <v>38000</v>
      </c>
      <c r="G113" s="18">
        <v>41800</v>
      </c>
      <c r="H113" s="22" t="s">
        <v>580</v>
      </c>
      <c r="I113" s="39"/>
      <c r="J113" s="40">
        <f t="shared" si="20"/>
        <v>0</v>
      </c>
    </row>
    <row r="114" spans="1:10" s="14" customFormat="1" ht="111" customHeight="1" x14ac:dyDescent="0.15">
      <c r="A114" s="15" t="s">
        <v>94</v>
      </c>
      <c r="B114" s="15" t="s">
        <v>360</v>
      </c>
      <c r="C114" s="27" t="s">
        <v>426</v>
      </c>
      <c r="D114" s="30" t="s">
        <v>427</v>
      </c>
      <c r="E114" s="31" t="s">
        <v>133</v>
      </c>
      <c r="F114" s="18">
        <v>38000</v>
      </c>
      <c r="G114" s="18">
        <v>41800</v>
      </c>
      <c r="H114" s="22" t="s">
        <v>580</v>
      </c>
      <c r="I114" s="39"/>
      <c r="J114" s="40">
        <f t="shared" si="20"/>
        <v>0</v>
      </c>
    </row>
    <row r="115" spans="1:10" s="14" customFormat="1" ht="72.75" customHeight="1" x14ac:dyDescent="0.15">
      <c r="A115" s="11" t="s">
        <v>9</v>
      </c>
      <c r="B115" s="57" t="s">
        <v>209</v>
      </c>
      <c r="C115" s="58"/>
      <c r="D115" s="58"/>
      <c r="E115" s="58"/>
      <c r="F115" s="58"/>
      <c r="G115" s="58"/>
      <c r="H115" s="59"/>
      <c r="I115" s="13"/>
      <c r="J115" s="28"/>
    </row>
    <row r="116" spans="1:10" s="14" customFormat="1" ht="64.5" customHeight="1" x14ac:dyDescent="0.15">
      <c r="A116" s="15" t="s">
        <v>96</v>
      </c>
      <c r="B116" s="15" t="s">
        <v>20</v>
      </c>
      <c r="C116" s="27" t="s">
        <v>147</v>
      </c>
      <c r="D116" s="30" t="s">
        <v>138</v>
      </c>
      <c r="E116" s="31" t="s">
        <v>29</v>
      </c>
      <c r="F116" s="18">
        <v>56000</v>
      </c>
      <c r="G116" s="18">
        <v>61600</v>
      </c>
      <c r="H116" s="26" t="s">
        <v>515</v>
      </c>
      <c r="I116" s="39"/>
      <c r="J116" s="40">
        <f t="shared" ref="J116:J117" si="21">SUM(G116*I116)</f>
        <v>0</v>
      </c>
    </row>
    <row r="117" spans="1:10" s="14" customFormat="1" ht="45" customHeight="1" x14ac:dyDescent="0.15">
      <c r="A117" s="15" t="s">
        <v>96</v>
      </c>
      <c r="B117" s="15" t="s">
        <v>20</v>
      </c>
      <c r="C117" s="16" t="s">
        <v>147</v>
      </c>
      <c r="D117" s="22" t="s">
        <v>139</v>
      </c>
      <c r="E117" s="16" t="s">
        <v>29</v>
      </c>
      <c r="F117" s="24">
        <v>8000</v>
      </c>
      <c r="G117" s="24">
        <v>8800</v>
      </c>
      <c r="H117" s="26" t="s">
        <v>565</v>
      </c>
      <c r="I117" s="39"/>
      <c r="J117" s="40">
        <f t="shared" si="21"/>
        <v>0</v>
      </c>
    </row>
    <row r="118" spans="1:10" s="14" customFormat="1" ht="72" customHeight="1" x14ac:dyDescent="0.15">
      <c r="A118" s="11" t="s">
        <v>9</v>
      </c>
      <c r="B118" s="63" t="s">
        <v>254</v>
      </c>
      <c r="C118" s="64"/>
      <c r="D118" s="64"/>
      <c r="E118" s="64"/>
      <c r="F118" s="64"/>
      <c r="G118" s="64"/>
      <c r="H118" s="65"/>
      <c r="I118" s="13"/>
      <c r="J118" s="28"/>
    </row>
    <row r="119" spans="1:10" s="14" customFormat="1" ht="99" customHeight="1" x14ac:dyDescent="0.15">
      <c r="A119" s="15" t="s">
        <v>97</v>
      </c>
      <c r="B119" s="15" t="s">
        <v>20</v>
      </c>
      <c r="C119" s="44" t="s">
        <v>147</v>
      </c>
      <c r="D119" s="45" t="s">
        <v>255</v>
      </c>
      <c r="E119" s="31" t="s">
        <v>29</v>
      </c>
      <c r="F119" s="18">
        <v>65000</v>
      </c>
      <c r="G119" s="18">
        <v>71500</v>
      </c>
      <c r="H119" s="22" t="s">
        <v>535</v>
      </c>
      <c r="I119" s="39"/>
      <c r="J119" s="40">
        <f t="shared" ref="J119:J120" si="22">SUM(G119*I119)</f>
        <v>0</v>
      </c>
    </row>
    <row r="120" spans="1:10" s="14" customFormat="1" ht="45" customHeight="1" x14ac:dyDescent="0.15">
      <c r="A120" s="15" t="s">
        <v>97</v>
      </c>
      <c r="B120" s="15" t="s">
        <v>20</v>
      </c>
      <c r="C120" s="44" t="s">
        <v>147</v>
      </c>
      <c r="D120" s="30" t="s">
        <v>256</v>
      </c>
      <c r="E120" s="31" t="s">
        <v>29</v>
      </c>
      <c r="F120" s="18">
        <v>8000</v>
      </c>
      <c r="G120" s="18">
        <v>8800</v>
      </c>
      <c r="H120" s="22" t="s">
        <v>512</v>
      </c>
      <c r="I120" s="39"/>
      <c r="J120" s="40">
        <f t="shared" si="22"/>
        <v>0</v>
      </c>
    </row>
    <row r="121" spans="1:10" s="14" customFormat="1" ht="75.75" customHeight="1" x14ac:dyDescent="0.15">
      <c r="A121" s="11" t="s">
        <v>9</v>
      </c>
      <c r="B121" s="54" t="s">
        <v>257</v>
      </c>
      <c r="C121" s="55"/>
      <c r="D121" s="55"/>
      <c r="E121" s="55"/>
      <c r="F121" s="55"/>
      <c r="G121" s="55"/>
      <c r="H121" s="56"/>
      <c r="I121" s="13"/>
      <c r="J121" s="28"/>
    </row>
    <row r="122" spans="1:10" s="14" customFormat="1" ht="91.5" customHeight="1" x14ac:dyDescent="0.15">
      <c r="A122" s="15" t="s">
        <v>26</v>
      </c>
      <c r="B122" s="15" t="s">
        <v>20</v>
      </c>
      <c r="C122" s="27" t="s">
        <v>147</v>
      </c>
      <c r="D122" s="30" t="s">
        <v>258</v>
      </c>
      <c r="E122" s="32" t="s">
        <v>29</v>
      </c>
      <c r="F122" s="18">
        <v>65000</v>
      </c>
      <c r="G122" s="18">
        <v>71500</v>
      </c>
      <c r="H122" s="22" t="s">
        <v>536</v>
      </c>
      <c r="I122" s="39"/>
      <c r="J122" s="40">
        <f t="shared" ref="J122:J123" si="23">SUM(G122*I122)</f>
        <v>0</v>
      </c>
    </row>
    <row r="123" spans="1:10" s="14" customFormat="1" ht="34.5" customHeight="1" x14ac:dyDescent="0.15">
      <c r="A123" s="15" t="s">
        <v>26</v>
      </c>
      <c r="B123" s="15" t="s">
        <v>20</v>
      </c>
      <c r="C123" s="27" t="s">
        <v>147</v>
      </c>
      <c r="D123" s="30" t="s">
        <v>259</v>
      </c>
      <c r="E123" s="32" t="s">
        <v>29</v>
      </c>
      <c r="F123" s="18">
        <v>8000</v>
      </c>
      <c r="G123" s="18">
        <v>8800</v>
      </c>
      <c r="H123" s="22" t="s">
        <v>512</v>
      </c>
      <c r="I123" s="39"/>
      <c r="J123" s="40">
        <f t="shared" si="23"/>
        <v>0</v>
      </c>
    </row>
    <row r="124" spans="1:10" s="14" customFormat="1" ht="36.75" customHeight="1" x14ac:dyDescent="0.15">
      <c r="A124" s="11" t="s">
        <v>9</v>
      </c>
      <c r="B124" s="57" t="s">
        <v>260</v>
      </c>
      <c r="C124" s="58"/>
      <c r="D124" s="58"/>
      <c r="E124" s="58"/>
      <c r="F124" s="58"/>
      <c r="G124" s="58"/>
      <c r="H124" s="59"/>
      <c r="I124" s="13"/>
      <c r="J124" s="28"/>
    </row>
    <row r="125" spans="1:10" s="14" customFormat="1" ht="107.25" customHeight="1" x14ac:dyDescent="0.15">
      <c r="A125" s="15" t="s">
        <v>15</v>
      </c>
      <c r="B125" s="15" t="s">
        <v>25</v>
      </c>
      <c r="C125" s="29" t="s">
        <v>280</v>
      </c>
      <c r="D125" s="30" t="s">
        <v>281</v>
      </c>
      <c r="E125" s="16">
        <v>3</v>
      </c>
      <c r="F125" s="18">
        <v>148000</v>
      </c>
      <c r="G125" s="18">
        <v>162800</v>
      </c>
      <c r="H125" s="22" t="s">
        <v>538</v>
      </c>
      <c r="I125" s="39"/>
      <c r="J125" s="40">
        <f t="shared" ref="J125:J127" si="24">SUM(G125*I125)</f>
        <v>0</v>
      </c>
    </row>
    <row r="126" spans="1:10" s="14" customFormat="1" ht="81" customHeight="1" x14ac:dyDescent="0.15">
      <c r="A126" s="15" t="s">
        <v>15</v>
      </c>
      <c r="B126" s="15" t="s">
        <v>25</v>
      </c>
      <c r="C126" s="31" t="s">
        <v>280</v>
      </c>
      <c r="D126" s="30" t="s">
        <v>283</v>
      </c>
      <c r="E126" s="16">
        <v>3</v>
      </c>
      <c r="F126" s="18">
        <v>49000</v>
      </c>
      <c r="G126" s="18">
        <v>53900</v>
      </c>
      <c r="H126" s="22" t="s">
        <v>539</v>
      </c>
      <c r="I126" s="39"/>
      <c r="J126" s="40">
        <f t="shared" si="24"/>
        <v>0</v>
      </c>
    </row>
    <row r="127" spans="1:10" s="14" customFormat="1" ht="36.75" customHeight="1" x14ac:dyDescent="0.15">
      <c r="A127" s="15" t="s">
        <v>15</v>
      </c>
      <c r="B127" s="15" t="s">
        <v>25</v>
      </c>
      <c r="C127" s="31" t="s">
        <v>280</v>
      </c>
      <c r="D127" s="30" t="s">
        <v>285</v>
      </c>
      <c r="E127" s="16">
        <v>3</v>
      </c>
      <c r="F127" s="18">
        <v>7000</v>
      </c>
      <c r="G127" s="18">
        <v>7700</v>
      </c>
      <c r="H127" s="22" t="s">
        <v>540</v>
      </c>
      <c r="I127" s="39"/>
      <c r="J127" s="40">
        <f t="shared" si="24"/>
        <v>0</v>
      </c>
    </row>
    <row r="128" spans="1:10" s="14" customFormat="1" ht="36" customHeight="1" x14ac:dyDescent="0.15">
      <c r="A128" s="11" t="s">
        <v>9</v>
      </c>
      <c r="B128" s="57" t="s">
        <v>433</v>
      </c>
      <c r="C128" s="58"/>
      <c r="D128" s="58"/>
      <c r="E128" s="58"/>
      <c r="F128" s="58"/>
      <c r="G128" s="58"/>
      <c r="H128" s="59"/>
      <c r="I128" s="13"/>
      <c r="J128" s="28"/>
    </row>
    <row r="129" spans="1:10" s="14" customFormat="1" ht="108.75" customHeight="1" x14ac:dyDescent="0.15">
      <c r="A129" s="15" t="s">
        <v>15</v>
      </c>
      <c r="B129" s="15" t="s">
        <v>265</v>
      </c>
      <c r="C129" s="31" t="s">
        <v>153</v>
      </c>
      <c r="D129" s="30" t="s">
        <v>434</v>
      </c>
      <c r="E129" s="31">
        <v>1</v>
      </c>
      <c r="F129" s="18">
        <v>40000</v>
      </c>
      <c r="G129" s="18">
        <v>44000</v>
      </c>
      <c r="H129" s="22" t="s">
        <v>583</v>
      </c>
      <c r="I129" s="39"/>
      <c r="J129" s="40">
        <f>SUM(G129*I129)</f>
        <v>0</v>
      </c>
    </row>
    <row r="130" spans="1:10" s="14" customFormat="1" ht="108.75" customHeight="1" x14ac:dyDescent="0.15">
      <c r="A130" s="15" t="s">
        <v>15</v>
      </c>
      <c r="B130" s="15" t="s">
        <v>265</v>
      </c>
      <c r="C130" s="16" t="s">
        <v>155</v>
      </c>
      <c r="D130" s="30" t="s">
        <v>437</v>
      </c>
      <c r="E130" s="16">
        <v>2</v>
      </c>
      <c r="F130" s="18">
        <v>40000</v>
      </c>
      <c r="G130" s="18">
        <v>44000</v>
      </c>
      <c r="H130" s="22" t="s">
        <v>583</v>
      </c>
      <c r="I130" s="39"/>
      <c r="J130" s="40">
        <f>SUM(G130*I130)</f>
        <v>0</v>
      </c>
    </row>
    <row r="131" spans="1:10" s="14" customFormat="1" ht="30" customHeight="1" x14ac:dyDescent="0.15">
      <c r="A131" s="11" t="s">
        <v>9</v>
      </c>
      <c r="B131" s="71" t="s">
        <v>435</v>
      </c>
      <c r="C131" s="72"/>
      <c r="D131" s="72"/>
      <c r="E131" s="72"/>
      <c r="F131" s="72"/>
      <c r="G131" s="72"/>
      <c r="H131" s="73"/>
      <c r="I131" s="13"/>
      <c r="J131" s="28"/>
    </row>
    <row r="132" spans="1:10" s="14" customFormat="1" ht="30" customHeight="1" x14ac:dyDescent="0.15">
      <c r="A132" s="15" t="s">
        <v>15</v>
      </c>
      <c r="B132" s="15" t="s">
        <v>265</v>
      </c>
      <c r="C132" s="31" t="s">
        <v>153</v>
      </c>
      <c r="D132" s="30" t="s">
        <v>436</v>
      </c>
      <c r="E132" s="31">
        <v>1</v>
      </c>
      <c r="F132" s="18">
        <v>7000</v>
      </c>
      <c r="G132" s="18">
        <v>7700</v>
      </c>
      <c r="H132" s="22" t="s">
        <v>584</v>
      </c>
      <c r="I132" s="39"/>
      <c r="J132" s="40">
        <f>SUM(G132*I132)</f>
        <v>0</v>
      </c>
    </row>
    <row r="133" spans="1:10" s="14" customFormat="1" ht="30" customHeight="1" x14ac:dyDescent="0.15">
      <c r="A133" s="15" t="s">
        <v>15</v>
      </c>
      <c r="B133" s="15" t="s">
        <v>265</v>
      </c>
      <c r="C133" s="31" t="s">
        <v>155</v>
      </c>
      <c r="D133" s="30" t="s">
        <v>439</v>
      </c>
      <c r="E133" s="31">
        <v>2</v>
      </c>
      <c r="F133" s="18">
        <v>7000</v>
      </c>
      <c r="G133" s="18">
        <v>7700</v>
      </c>
      <c r="H133" s="22" t="s">
        <v>584</v>
      </c>
      <c r="I133" s="39"/>
      <c r="J133" s="40">
        <f>SUM(G133*I133)</f>
        <v>0</v>
      </c>
    </row>
    <row r="134" spans="1:10" s="14" customFormat="1" ht="38.25" customHeight="1" x14ac:dyDescent="0.15">
      <c r="A134" s="11" t="s">
        <v>9</v>
      </c>
      <c r="B134" s="57" t="s">
        <v>359</v>
      </c>
      <c r="C134" s="58"/>
      <c r="D134" s="58"/>
      <c r="E134" s="58"/>
      <c r="F134" s="58"/>
      <c r="G134" s="58"/>
      <c r="H134" s="59"/>
      <c r="I134" s="13"/>
      <c r="J134" s="28"/>
    </row>
    <row r="135" spans="1:10" s="14" customFormat="1" ht="95.25" customHeight="1" x14ac:dyDescent="0.15">
      <c r="A135" s="15" t="s">
        <v>16</v>
      </c>
      <c r="B135" s="16" t="s">
        <v>360</v>
      </c>
      <c r="C135" s="16" t="s">
        <v>361</v>
      </c>
      <c r="D135" s="22" t="s">
        <v>362</v>
      </c>
      <c r="E135" s="16">
        <v>1</v>
      </c>
      <c r="F135" s="24">
        <v>34000</v>
      </c>
      <c r="G135" s="24">
        <v>37400</v>
      </c>
      <c r="H135" s="26" t="s">
        <v>570</v>
      </c>
      <c r="I135" s="39"/>
      <c r="J135" s="40">
        <f t="shared" ref="J135:J137" si="25">SUM(G135*I135)</f>
        <v>0</v>
      </c>
    </row>
    <row r="136" spans="1:10" s="14" customFormat="1" ht="95.25" customHeight="1" x14ac:dyDescent="0.15">
      <c r="A136" s="15" t="s">
        <v>16</v>
      </c>
      <c r="B136" s="16" t="s">
        <v>360</v>
      </c>
      <c r="C136" s="16" t="s">
        <v>364</v>
      </c>
      <c r="D136" s="22" t="s">
        <v>365</v>
      </c>
      <c r="E136" s="31">
        <v>2</v>
      </c>
      <c r="F136" s="24">
        <v>34000</v>
      </c>
      <c r="G136" s="24">
        <v>37400</v>
      </c>
      <c r="H136" s="26" t="s">
        <v>570</v>
      </c>
      <c r="I136" s="39"/>
      <c r="J136" s="40">
        <f t="shared" si="25"/>
        <v>0</v>
      </c>
    </row>
    <row r="137" spans="1:10" s="14" customFormat="1" ht="95.25" customHeight="1" x14ac:dyDescent="0.15">
      <c r="A137" s="15" t="s">
        <v>16</v>
      </c>
      <c r="B137" s="16" t="s">
        <v>360</v>
      </c>
      <c r="C137" s="16" t="s">
        <v>366</v>
      </c>
      <c r="D137" s="22" t="s">
        <v>367</v>
      </c>
      <c r="E137" s="16">
        <v>3</v>
      </c>
      <c r="F137" s="24">
        <v>34000</v>
      </c>
      <c r="G137" s="24">
        <v>37400</v>
      </c>
      <c r="H137" s="26" t="s">
        <v>363</v>
      </c>
      <c r="I137" s="39"/>
      <c r="J137" s="40">
        <f t="shared" si="25"/>
        <v>0</v>
      </c>
    </row>
    <row r="138" spans="1:10" s="14" customFormat="1" ht="37.5" customHeight="1" x14ac:dyDescent="0.15">
      <c r="A138" s="11" t="s">
        <v>9</v>
      </c>
      <c r="B138" s="57" t="s">
        <v>368</v>
      </c>
      <c r="C138" s="58"/>
      <c r="D138" s="58"/>
      <c r="E138" s="58"/>
      <c r="F138" s="58"/>
      <c r="G138" s="58"/>
      <c r="H138" s="59"/>
      <c r="I138" s="13"/>
      <c r="J138" s="28"/>
    </row>
    <row r="139" spans="1:10" s="14" customFormat="1" ht="43.5" customHeight="1" x14ac:dyDescent="0.15">
      <c r="A139" s="15" t="s">
        <v>16</v>
      </c>
      <c r="B139" s="16" t="s">
        <v>360</v>
      </c>
      <c r="C139" s="42" t="s">
        <v>361</v>
      </c>
      <c r="D139" s="30" t="s">
        <v>369</v>
      </c>
      <c r="E139" s="31">
        <v>1</v>
      </c>
      <c r="F139" s="18">
        <v>6000</v>
      </c>
      <c r="G139" s="18">
        <v>6600</v>
      </c>
      <c r="H139" s="22" t="s">
        <v>512</v>
      </c>
      <c r="I139" s="39"/>
      <c r="J139" s="40">
        <f t="shared" ref="J139:J141" si="26">SUM(G139*I139)</f>
        <v>0</v>
      </c>
    </row>
    <row r="140" spans="1:10" s="14" customFormat="1" ht="43.5" customHeight="1" x14ac:dyDescent="0.15">
      <c r="A140" s="15" t="s">
        <v>16</v>
      </c>
      <c r="B140" s="16" t="s">
        <v>360</v>
      </c>
      <c r="C140" s="42" t="s">
        <v>364</v>
      </c>
      <c r="D140" s="30" t="s">
        <v>370</v>
      </c>
      <c r="E140" s="31">
        <v>2</v>
      </c>
      <c r="F140" s="18">
        <v>6000</v>
      </c>
      <c r="G140" s="18">
        <v>6600</v>
      </c>
      <c r="H140" s="22" t="s">
        <v>512</v>
      </c>
      <c r="I140" s="39"/>
      <c r="J140" s="40">
        <f t="shared" si="26"/>
        <v>0</v>
      </c>
    </row>
    <row r="141" spans="1:10" s="14" customFormat="1" ht="43.5" customHeight="1" x14ac:dyDescent="0.15">
      <c r="A141" s="15" t="s">
        <v>16</v>
      </c>
      <c r="B141" s="16" t="s">
        <v>360</v>
      </c>
      <c r="C141" s="42" t="s">
        <v>366</v>
      </c>
      <c r="D141" s="30" t="s">
        <v>371</v>
      </c>
      <c r="E141" s="31">
        <v>3</v>
      </c>
      <c r="F141" s="18">
        <v>6000</v>
      </c>
      <c r="G141" s="18">
        <v>6600</v>
      </c>
      <c r="H141" s="22" t="s">
        <v>512</v>
      </c>
      <c r="I141" s="39"/>
      <c r="J141" s="40">
        <f t="shared" si="26"/>
        <v>0</v>
      </c>
    </row>
  </sheetData>
  <autoFilter ref="A5:J141" xr:uid="{00000000-0001-0000-0000-000000000000}"/>
  <mergeCells count="44">
    <mergeCell ref="B28:H28"/>
    <mergeCell ref="A1:J1"/>
    <mergeCell ref="A2:C2"/>
    <mergeCell ref="D2:E2"/>
    <mergeCell ref="F2:G2"/>
    <mergeCell ref="B6:H6"/>
    <mergeCell ref="B8:H8"/>
    <mergeCell ref="B12:H12"/>
    <mergeCell ref="B16:H16"/>
    <mergeCell ref="B20:H20"/>
    <mergeCell ref="B22:H22"/>
    <mergeCell ref="B24:H24"/>
    <mergeCell ref="B77:H77"/>
    <mergeCell ref="B32:H32"/>
    <mergeCell ref="B35:H35"/>
    <mergeCell ref="B37:H37"/>
    <mergeCell ref="B44:H44"/>
    <mergeCell ref="B48:H48"/>
    <mergeCell ref="B52:H52"/>
    <mergeCell ref="B57:H57"/>
    <mergeCell ref="B61:H61"/>
    <mergeCell ref="B65:H65"/>
    <mergeCell ref="B69:H69"/>
    <mergeCell ref="B73:H73"/>
    <mergeCell ref="B111:H111"/>
    <mergeCell ref="B81:H81"/>
    <mergeCell ref="B85:H85"/>
    <mergeCell ref="B89:H89"/>
    <mergeCell ref="B93:H93"/>
    <mergeCell ref="B97:H97"/>
    <mergeCell ref="B99:H99"/>
    <mergeCell ref="B101:H101"/>
    <mergeCell ref="B103:H103"/>
    <mergeCell ref="B105:H105"/>
    <mergeCell ref="B107:H107"/>
    <mergeCell ref="B109:H109"/>
    <mergeCell ref="B134:H134"/>
    <mergeCell ref="B138:H138"/>
    <mergeCell ref="B115:H115"/>
    <mergeCell ref="B118:H118"/>
    <mergeCell ref="B121:H121"/>
    <mergeCell ref="B124:H124"/>
    <mergeCell ref="B128:H128"/>
    <mergeCell ref="B131:H131"/>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2" manualBreakCount="2">
    <brk id="110" max="9" man="1"/>
    <brk id="12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D3505-58DB-4349-A1D7-64EC5D22DB71}">
  <sheetPr>
    <pageSetUpPr fitToPage="1"/>
  </sheetPr>
  <dimension ref="A1:J9"/>
  <sheetViews>
    <sheetView showGridLines="0" view="pageBreakPreview" zoomScaleNormal="100" zoomScaleSheetLayoutView="100" workbookViewId="0">
      <pane ySplit="5" topLeftCell="A6" activePane="bottomLeft" state="frozen"/>
      <selection activeCell="K7" sqref="K7"/>
      <selection pane="bottomLeft" activeCell="L3" sqref="L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430</v>
      </c>
      <c r="B2" s="60"/>
      <c r="C2" s="60"/>
      <c r="D2" s="62"/>
      <c r="E2" s="62"/>
      <c r="F2" s="61" t="s">
        <v>27</v>
      </c>
      <c r="G2" s="61"/>
      <c r="I2" s="3" t="s">
        <v>19</v>
      </c>
      <c r="J2" s="4" t="s">
        <v>146</v>
      </c>
    </row>
    <row r="3" spans="1:10" ht="37.5" customHeight="1" thickBot="1" x14ac:dyDescent="0.2">
      <c r="D3" s="41"/>
      <c r="F3" s="8"/>
      <c r="G3" s="8"/>
      <c r="I3" s="36">
        <f>SUM(I6:I9)</f>
        <v>0</v>
      </c>
      <c r="J3" s="37">
        <f>SUM(J6:J9)</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6" customHeight="1" x14ac:dyDescent="0.15">
      <c r="A6" s="11" t="s">
        <v>9</v>
      </c>
      <c r="B6" s="57" t="s">
        <v>433</v>
      </c>
      <c r="C6" s="58"/>
      <c r="D6" s="58"/>
      <c r="E6" s="58"/>
      <c r="F6" s="58"/>
      <c r="G6" s="58"/>
      <c r="H6" s="59"/>
      <c r="I6" s="13"/>
      <c r="J6" s="28"/>
    </row>
    <row r="7" spans="1:10" s="14" customFormat="1" ht="108.75" customHeight="1" x14ac:dyDescent="0.15">
      <c r="A7" s="15" t="s">
        <v>15</v>
      </c>
      <c r="B7" s="15" t="s">
        <v>265</v>
      </c>
      <c r="C7" s="31" t="s">
        <v>157</v>
      </c>
      <c r="D7" s="30" t="s">
        <v>438</v>
      </c>
      <c r="E7" s="31">
        <v>3</v>
      </c>
      <c r="F7" s="18">
        <v>40000</v>
      </c>
      <c r="G7" s="18">
        <v>44000</v>
      </c>
      <c r="H7" s="22" t="s">
        <v>583</v>
      </c>
      <c r="I7" s="39"/>
      <c r="J7" s="40">
        <f>SUM(G7*I7)</f>
        <v>0</v>
      </c>
    </row>
    <row r="8" spans="1:10" s="14" customFormat="1" ht="30" customHeight="1" x14ac:dyDescent="0.15">
      <c r="A8" s="11" t="s">
        <v>9</v>
      </c>
      <c r="B8" s="71" t="s">
        <v>435</v>
      </c>
      <c r="C8" s="72"/>
      <c r="D8" s="72"/>
      <c r="E8" s="72"/>
      <c r="F8" s="72"/>
      <c r="G8" s="72"/>
      <c r="H8" s="73"/>
      <c r="I8" s="13"/>
      <c r="J8" s="28"/>
    </row>
    <row r="9" spans="1:10" s="14" customFormat="1" ht="30" customHeight="1" x14ac:dyDescent="0.15">
      <c r="A9" s="15" t="s">
        <v>15</v>
      </c>
      <c r="B9" s="15" t="s">
        <v>265</v>
      </c>
      <c r="C9" s="29" t="s">
        <v>157</v>
      </c>
      <c r="D9" s="30" t="s">
        <v>440</v>
      </c>
      <c r="E9" s="16">
        <v>3</v>
      </c>
      <c r="F9" s="24">
        <v>7000</v>
      </c>
      <c r="G9" s="24">
        <v>7700</v>
      </c>
      <c r="H9" s="22" t="s">
        <v>584</v>
      </c>
      <c r="I9" s="39"/>
      <c r="J9" s="40">
        <f>SUM(G9*I9)</f>
        <v>0</v>
      </c>
    </row>
  </sheetData>
  <autoFilter ref="A5:J9" xr:uid="{00000000-0001-0000-0000-000000000000}"/>
  <mergeCells count="6">
    <mergeCell ref="B8:H8"/>
    <mergeCell ref="A1:J1"/>
    <mergeCell ref="A2:C2"/>
    <mergeCell ref="D2:E2"/>
    <mergeCell ref="F2:G2"/>
    <mergeCell ref="B6:H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13EC9-2C33-4696-A400-BEC42374C14D}">
  <sheetPr>
    <pageSetUpPr fitToPage="1"/>
  </sheetPr>
  <dimension ref="A1:J142"/>
  <sheetViews>
    <sheetView showGridLines="0" view="pageBreakPreview" zoomScaleNormal="100" zoomScaleSheetLayoutView="100" workbookViewId="0">
      <pane ySplit="5" topLeftCell="A6" activePane="bottomLeft" state="frozen"/>
      <selection pane="bottomLeft" activeCell="N5" sqref="N5"/>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441</v>
      </c>
      <c r="B2" s="60"/>
      <c r="C2" s="60"/>
      <c r="D2" s="62"/>
      <c r="E2" s="62"/>
      <c r="F2" s="61" t="s">
        <v>27</v>
      </c>
      <c r="G2" s="61"/>
      <c r="I2" s="3" t="s">
        <v>19</v>
      </c>
      <c r="J2" s="4" t="s">
        <v>146</v>
      </c>
    </row>
    <row r="3" spans="1:10" ht="37.5" customHeight="1" thickBot="1" x14ac:dyDescent="0.2">
      <c r="D3" s="41"/>
      <c r="F3" s="8"/>
      <c r="G3" s="8"/>
      <c r="I3" s="36">
        <f>SUM(I6:I142)</f>
        <v>0</v>
      </c>
      <c r="J3" s="37">
        <f>SUM(J6:J142)</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t="s">
        <v>28</v>
      </c>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44</v>
      </c>
      <c r="I9" s="39"/>
      <c r="J9" s="40">
        <f t="shared" ref="J9:J11" si="0">SUM(G9*I9)</f>
        <v>0</v>
      </c>
    </row>
    <row r="10" spans="1:10" s="14" customFormat="1" ht="94.5" customHeight="1" x14ac:dyDescent="0.15">
      <c r="A10" s="15" t="s">
        <v>0</v>
      </c>
      <c r="B10" s="15" t="s">
        <v>1</v>
      </c>
      <c r="C10" s="16" t="s">
        <v>155</v>
      </c>
      <c r="D10" s="17" t="s">
        <v>156</v>
      </c>
      <c r="E10" s="16">
        <v>2</v>
      </c>
      <c r="F10" s="24">
        <v>35000</v>
      </c>
      <c r="G10" s="25">
        <v>38500</v>
      </c>
      <c r="H10" s="22" t="s">
        <v>44</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44</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t="s">
        <v>28</v>
      </c>
      <c r="I13" s="39"/>
      <c r="J13" s="40">
        <f t="shared" ref="J13:J15" si="1">SUM(G13*I13)</f>
        <v>0</v>
      </c>
    </row>
    <row r="14" spans="1:10" s="14" customFormat="1" ht="37.5" customHeight="1" x14ac:dyDescent="0.15">
      <c r="A14" s="15" t="s">
        <v>0</v>
      </c>
      <c r="B14" s="15" t="s">
        <v>1</v>
      </c>
      <c r="C14" s="16" t="s">
        <v>155</v>
      </c>
      <c r="D14" s="22" t="s">
        <v>112</v>
      </c>
      <c r="E14" s="15">
        <v>2</v>
      </c>
      <c r="F14" s="23">
        <v>7000</v>
      </c>
      <c r="G14" s="23">
        <v>7700</v>
      </c>
      <c r="H14" s="17" t="s">
        <v>28</v>
      </c>
      <c r="I14" s="39"/>
      <c r="J14" s="40">
        <f t="shared" si="1"/>
        <v>0</v>
      </c>
    </row>
    <row r="15" spans="1:10" s="14" customFormat="1" ht="37.5" customHeight="1" x14ac:dyDescent="0.15">
      <c r="A15" s="15" t="s">
        <v>0</v>
      </c>
      <c r="B15" s="15" t="s">
        <v>1</v>
      </c>
      <c r="C15" s="16" t="s">
        <v>157</v>
      </c>
      <c r="D15" s="22" t="s">
        <v>113</v>
      </c>
      <c r="E15" s="15">
        <v>3</v>
      </c>
      <c r="F15" s="23">
        <v>7000</v>
      </c>
      <c r="G15" s="23">
        <v>7700</v>
      </c>
      <c r="H15" s="17" t="s">
        <v>28</v>
      </c>
      <c r="I15" s="39"/>
      <c r="J15" s="40">
        <f t="shared" si="1"/>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160</v>
      </c>
      <c r="I17" s="39"/>
      <c r="J17" s="40">
        <f t="shared" ref="J17:J19" si="2">SUM(G17*I17)</f>
        <v>0</v>
      </c>
    </row>
    <row r="18" spans="1:10" s="14" customFormat="1" ht="49.5" customHeight="1" x14ac:dyDescent="0.15">
      <c r="A18" s="15" t="s">
        <v>0</v>
      </c>
      <c r="B18" s="15" t="s">
        <v>1</v>
      </c>
      <c r="C18" s="16" t="s">
        <v>155</v>
      </c>
      <c r="D18" s="22" t="s">
        <v>46</v>
      </c>
      <c r="E18" s="15">
        <v>2</v>
      </c>
      <c r="F18" s="23">
        <v>4000</v>
      </c>
      <c r="G18" s="23">
        <v>4400</v>
      </c>
      <c r="H18" s="17" t="s">
        <v>161</v>
      </c>
      <c r="I18" s="39"/>
      <c r="J18" s="40">
        <f t="shared" si="2"/>
        <v>0</v>
      </c>
    </row>
    <row r="19" spans="1:10" s="14" customFormat="1" ht="49.5" customHeight="1" x14ac:dyDescent="0.15">
      <c r="A19" s="15" t="s">
        <v>0</v>
      </c>
      <c r="B19" s="15" t="s">
        <v>1</v>
      </c>
      <c r="C19" s="16" t="s">
        <v>157</v>
      </c>
      <c r="D19" s="22" t="s">
        <v>47</v>
      </c>
      <c r="E19" s="15">
        <v>3</v>
      </c>
      <c r="F19" s="23">
        <v>4000</v>
      </c>
      <c r="G19" s="23">
        <v>4400</v>
      </c>
      <c r="H19" s="17" t="s">
        <v>162</v>
      </c>
      <c r="I19" s="39"/>
      <c r="J19" s="40">
        <f t="shared" si="2"/>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165</v>
      </c>
      <c r="I21" s="39"/>
      <c r="J21" s="40">
        <f>SUM(G21*I21)</f>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t="s">
        <v>28</v>
      </c>
      <c r="I23" s="39"/>
      <c r="J23" s="40">
        <f>SUM(G23*I23)</f>
        <v>0</v>
      </c>
    </row>
    <row r="24" spans="1:10" s="14" customFormat="1" ht="83.25" customHeight="1" x14ac:dyDescent="0.15">
      <c r="A24" s="11" t="s">
        <v>9</v>
      </c>
      <c r="B24" s="54" t="s">
        <v>219</v>
      </c>
      <c r="C24" s="55"/>
      <c r="D24" s="55"/>
      <c r="E24" s="55"/>
      <c r="F24" s="55"/>
      <c r="G24" s="55"/>
      <c r="H24" s="56"/>
      <c r="I24" s="12"/>
      <c r="J24" s="20"/>
    </row>
    <row r="25" spans="1:10" s="14" customFormat="1" ht="63.75" customHeight="1" x14ac:dyDescent="0.15">
      <c r="A25" s="15" t="s">
        <v>48</v>
      </c>
      <c r="B25" s="15" t="s">
        <v>224</v>
      </c>
      <c r="C25" s="16" t="s">
        <v>147</v>
      </c>
      <c r="D25" s="22" t="s">
        <v>341</v>
      </c>
      <c r="E25" s="15" t="s">
        <v>22</v>
      </c>
      <c r="F25" s="23">
        <v>78000</v>
      </c>
      <c r="G25" s="23">
        <v>85800</v>
      </c>
      <c r="H25" s="17" t="s">
        <v>566</v>
      </c>
      <c r="I25" s="39"/>
      <c r="J25" s="40">
        <f t="shared" ref="J25:J27" si="3">SUM(G25*I25)</f>
        <v>0</v>
      </c>
    </row>
    <row r="26" spans="1:10" s="14" customFormat="1" ht="44.25" customHeight="1" x14ac:dyDescent="0.15">
      <c r="A26" s="15" t="s">
        <v>48</v>
      </c>
      <c r="B26" s="15" t="s">
        <v>224</v>
      </c>
      <c r="C26" s="16" t="s">
        <v>147</v>
      </c>
      <c r="D26" s="22" t="s">
        <v>342</v>
      </c>
      <c r="E26" s="15" t="s">
        <v>22</v>
      </c>
      <c r="F26" s="23">
        <v>18000</v>
      </c>
      <c r="G26" s="23">
        <v>19800</v>
      </c>
      <c r="H26" s="17" t="s">
        <v>524</v>
      </c>
      <c r="I26" s="39"/>
      <c r="J26" s="40">
        <f t="shared" si="3"/>
        <v>0</v>
      </c>
    </row>
    <row r="27" spans="1:10" s="14" customFormat="1" ht="30" customHeight="1" x14ac:dyDescent="0.15">
      <c r="A27" s="15" t="s">
        <v>48</v>
      </c>
      <c r="B27" s="15" t="s">
        <v>224</v>
      </c>
      <c r="C27" s="16" t="s">
        <v>147</v>
      </c>
      <c r="D27" s="22" t="s">
        <v>343</v>
      </c>
      <c r="E27" s="15" t="s">
        <v>22</v>
      </c>
      <c r="F27" s="23">
        <v>8000</v>
      </c>
      <c r="G27" s="23">
        <v>8800</v>
      </c>
      <c r="H27" s="17" t="s">
        <v>512</v>
      </c>
      <c r="I27" s="39"/>
      <c r="J27" s="40">
        <f t="shared" si="3"/>
        <v>0</v>
      </c>
    </row>
    <row r="28" spans="1:10" s="14" customFormat="1" ht="87.75" customHeight="1" x14ac:dyDescent="0.15">
      <c r="A28" s="11" t="s">
        <v>9</v>
      </c>
      <c r="B28" s="54" t="s">
        <v>219</v>
      </c>
      <c r="C28" s="55"/>
      <c r="D28" s="55"/>
      <c r="E28" s="55"/>
      <c r="F28" s="55"/>
      <c r="G28" s="55"/>
      <c r="H28" s="56"/>
      <c r="I28" s="12"/>
      <c r="J28" s="20"/>
    </row>
    <row r="29" spans="1:10" s="14" customFormat="1" ht="67.5" customHeight="1" x14ac:dyDescent="0.15">
      <c r="A29" s="15" t="s">
        <v>51</v>
      </c>
      <c r="B29" s="15" t="s">
        <v>20</v>
      </c>
      <c r="C29" s="15" t="s">
        <v>147</v>
      </c>
      <c r="D29" s="22" t="s">
        <v>220</v>
      </c>
      <c r="E29" s="15" t="s">
        <v>29</v>
      </c>
      <c r="F29" s="23">
        <v>78000</v>
      </c>
      <c r="G29" s="23">
        <v>85800</v>
      </c>
      <c r="H29" s="22" t="s">
        <v>523</v>
      </c>
      <c r="I29" s="39"/>
      <c r="J29" s="40">
        <f t="shared" ref="J29:J31" si="4">SUM(G29*I29)</f>
        <v>0</v>
      </c>
    </row>
    <row r="30" spans="1:10" s="14" customFormat="1" ht="47.25" customHeight="1" x14ac:dyDescent="0.15">
      <c r="A30" s="15" t="s">
        <v>51</v>
      </c>
      <c r="B30" s="15" t="s">
        <v>20</v>
      </c>
      <c r="C30" s="15" t="s">
        <v>147</v>
      </c>
      <c r="D30" s="22" t="s">
        <v>221</v>
      </c>
      <c r="E30" s="15" t="s">
        <v>29</v>
      </c>
      <c r="F30" s="23">
        <v>18000</v>
      </c>
      <c r="G30" s="23">
        <v>19800</v>
      </c>
      <c r="H30" s="22" t="s">
        <v>571</v>
      </c>
      <c r="I30" s="39"/>
      <c r="J30" s="40">
        <f t="shared" si="4"/>
        <v>0</v>
      </c>
    </row>
    <row r="31" spans="1:10" s="14" customFormat="1" ht="30" customHeight="1" x14ac:dyDescent="0.15">
      <c r="A31" s="15" t="s">
        <v>51</v>
      </c>
      <c r="B31" s="15" t="s">
        <v>20</v>
      </c>
      <c r="C31" s="15" t="s">
        <v>147</v>
      </c>
      <c r="D31" s="22" t="s">
        <v>222</v>
      </c>
      <c r="E31" s="15" t="s">
        <v>29</v>
      </c>
      <c r="F31" s="23">
        <v>8000</v>
      </c>
      <c r="G31" s="23">
        <v>8800</v>
      </c>
      <c r="H31" s="22" t="s">
        <v>512</v>
      </c>
      <c r="I31" s="39"/>
      <c r="J31" s="40">
        <f t="shared" si="4"/>
        <v>0</v>
      </c>
    </row>
    <row r="32" spans="1:10" s="14" customFormat="1" ht="63.75" customHeight="1" x14ac:dyDescent="0.15">
      <c r="A32" s="11" t="s">
        <v>9</v>
      </c>
      <c r="B32" s="54" t="s">
        <v>329</v>
      </c>
      <c r="C32" s="55"/>
      <c r="D32" s="55"/>
      <c r="E32" s="55"/>
      <c r="F32" s="55"/>
      <c r="G32" s="55"/>
      <c r="H32" s="56"/>
      <c r="I32" s="13"/>
      <c r="J32" s="28"/>
    </row>
    <row r="33" spans="1:10" s="14" customFormat="1" ht="92.25" customHeight="1" x14ac:dyDescent="0.15">
      <c r="A33" s="15" t="s">
        <v>52</v>
      </c>
      <c r="B33" s="15" t="s">
        <v>296</v>
      </c>
      <c r="C33" s="15" t="s">
        <v>330</v>
      </c>
      <c r="D33" s="22" t="s">
        <v>331</v>
      </c>
      <c r="E33" s="15">
        <v>3</v>
      </c>
      <c r="F33" s="18">
        <v>90000</v>
      </c>
      <c r="G33" s="18">
        <v>99000</v>
      </c>
      <c r="H33" s="22" t="s">
        <v>557</v>
      </c>
      <c r="I33" s="39"/>
      <c r="J33" s="40">
        <f t="shared" ref="J33:J34" si="5">SUM(G33*I33)</f>
        <v>0</v>
      </c>
    </row>
    <row r="34" spans="1:10" s="14" customFormat="1" ht="75" customHeight="1" x14ac:dyDescent="0.15">
      <c r="A34" s="15" t="s">
        <v>52</v>
      </c>
      <c r="B34" s="15" t="s">
        <v>296</v>
      </c>
      <c r="C34" s="15" t="s">
        <v>330</v>
      </c>
      <c r="D34" s="22" t="s">
        <v>332</v>
      </c>
      <c r="E34" s="15">
        <v>3</v>
      </c>
      <c r="F34" s="18">
        <v>20000</v>
      </c>
      <c r="G34" s="18">
        <v>22000</v>
      </c>
      <c r="H34" s="22" t="s">
        <v>558</v>
      </c>
      <c r="I34" s="39"/>
      <c r="J34" s="40">
        <f t="shared" si="5"/>
        <v>0</v>
      </c>
    </row>
    <row r="35" spans="1:10" s="14" customFormat="1" ht="51" customHeight="1" x14ac:dyDescent="0.15">
      <c r="A35" s="11" t="s">
        <v>9</v>
      </c>
      <c r="B35" s="57" t="s">
        <v>431</v>
      </c>
      <c r="C35" s="58"/>
      <c r="D35" s="58"/>
      <c r="E35" s="58"/>
      <c r="F35" s="58"/>
      <c r="G35" s="58"/>
      <c r="H35" s="59"/>
      <c r="I35" s="13"/>
      <c r="J35" s="28"/>
    </row>
    <row r="36" spans="1:10" s="14" customFormat="1" ht="36.75" customHeight="1" x14ac:dyDescent="0.15">
      <c r="A36" s="15" t="s">
        <v>2</v>
      </c>
      <c r="B36" s="15" t="s">
        <v>20</v>
      </c>
      <c r="C36" s="16" t="s">
        <v>147</v>
      </c>
      <c r="D36" s="30" t="s">
        <v>432</v>
      </c>
      <c r="E36" s="15" t="s">
        <v>29</v>
      </c>
      <c r="F36" s="18">
        <v>9000</v>
      </c>
      <c r="G36" s="18">
        <v>9900</v>
      </c>
      <c r="H36" s="22" t="s">
        <v>582</v>
      </c>
      <c r="I36" s="39"/>
      <c r="J36" s="40">
        <f>SUM(G36*I36)</f>
        <v>0</v>
      </c>
    </row>
    <row r="37" spans="1:10" s="14" customFormat="1" ht="66.75" customHeight="1" x14ac:dyDescent="0.15">
      <c r="A37" s="11" t="s">
        <v>9</v>
      </c>
      <c r="B37" s="57" t="s">
        <v>573</v>
      </c>
      <c r="C37" s="58"/>
      <c r="D37" s="58"/>
      <c r="E37" s="58"/>
      <c r="F37" s="58"/>
      <c r="G37" s="58"/>
      <c r="H37" s="59"/>
      <c r="I37" s="13"/>
      <c r="J37" s="28"/>
    </row>
    <row r="38" spans="1:10" s="14" customFormat="1" ht="93" customHeight="1" x14ac:dyDescent="0.15">
      <c r="A38" s="15" t="s">
        <v>53</v>
      </c>
      <c r="B38" s="15" t="s">
        <v>360</v>
      </c>
      <c r="C38" s="16" t="s">
        <v>297</v>
      </c>
      <c r="D38" s="22" t="s">
        <v>378</v>
      </c>
      <c r="E38" s="22">
        <v>1</v>
      </c>
      <c r="F38" s="24">
        <v>90000</v>
      </c>
      <c r="G38" s="24">
        <v>99000</v>
      </c>
      <c r="H38" s="22" t="s">
        <v>574</v>
      </c>
      <c r="I38" s="39"/>
      <c r="J38" s="40">
        <f t="shared" ref="J38:J43" si="6">SUM(G38*I38)</f>
        <v>0</v>
      </c>
    </row>
    <row r="39" spans="1:10" s="14" customFormat="1" ht="93" customHeight="1" x14ac:dyDescent="0.15">
      <c r="A39" s="15" t="s">
        <v>53</v>
      </c>
      <c r="B39" s="15" t="s">
        <v>360</v>
      </c>
      <c r="C39" s="27" t="s">
        <v>379</v>
      </c>
      <c r="D39" s="22" t="s">
        <v>380</v>
      </c>
      <c r="E39" s="31">
        <v>2</v>
      </c>
      <c r="F39" s="18">
        <v>90000</v>
      </c>
      <c r="G39" s="18">
        <v>99000</v>
      </c>
      <c r="H39" s="22" t="s">
        <v>574</v>
      </c>
      <c r="I39" s="39"/>
      <c r="J39" s="40">
        <f t="shared" si="6"/>
        <v>0</v>
      </c>
    </row>
    <row r="40" spans="1:10" s="14" customFormat="1" ht="93" customHeight="1" x14ac:dyDescent="0.15">
      <c r="A40" s="15" t="s">
        <v>53</v>
      </c>
      <c r="B40" s="15" t="s">
        <v>360</v>
      </c>
      <c r="C40" s="27" t="s">
        <v>330</v>
      </c>
      <c r="D40" s="22" t="s">
        <v>381</v>
      </c>
      <c r="E40" s="31">
        <v>3</v>
      </c>
      <c r="F40" s="18">
        <v>90000</v>
      </c>
      <c r="G40" s="18">
        <v>99000</v>
      </c>
      <c r="H40" s="22" t="s">
        <v>574</v>
      </c>
      <c r="I40" s="39"/>
      <c r="J40" s="40">
        <f t="shared" si="6"/>
        <v>0</v>
      </c>
    </row>
    <row r="41" spans="1:10" s="14" customFormat="1" ht="76.5" customHeight="1" x14ac:dyDescent="0.15">
      <c r="A41" s="15" t="s">
        <v>53</v>
      </c>
      <c r="B41" s="15" t="s">
        <v>360</v>
      </c>
      <c r="C41" s="27" t="s">
        <v>297</v>
      </c>
      <c r="D41" s="30" t="s">
        <v>382</v>
      </c>
      <c r="E41" s="31">
        <v>1</v>
      </c>
      <c r="F41" s="18">
        <v>28000</v>
      </c>
      <c r="G41" s="18">
        <v>30800</v>
      </c>
      <c r="H41" s="22" t="s">
        <v>575</v>
      </c>
      <c r="I41" s="39"/>
      <c r="J41" s="40">
        <f t="shared" si="6"/>
        <v>0</v>
      </c>
    </row>
    <row r="42" spans="1:10" s="14" customFormat="1" ht="76.5" customHeight="1" x14ac:dyDescent="0.15">
      <c r="A42" s="15" t="s">
        <v>53</v>
      </c>
      <c r="B42" s="15" t="s">
        <v>360</v>
      </c>
      <c r="C42" s="27" t="s">
        <v>379</v>
      </c>
      <c r="D42" s="30" t="s">
        <v>383</v>
      </c>
      <c r="E42" s="31">
        <v>2</v>
      </c>
      <c r="F42" s="18">
        <v>28000</v>
      </c>
      <c r="G42" s="18">
        <v>30800</v>
      </c>
      <c r="H42" s="22" t="s">
        <v>575</v>
      </c>
      <c r="I42" s="39"/>
      <c r="J42" s="40">
        <f t="shared" si="6"/>
        <v>0</v>
      </c>
    </row>
    <row r="43" spans="1:10" s="14" customFormat="1" ht="76.5" customHeight="1" x14ac:dyDescent="0.15">
      <c r="A43" s="15" t="s">
        <v>53</v>
      </c>
      <c r="B43" s="15" t="s">
        <v>360</v>
      </c>
      <c r="C43" s="27" t="s">
        <v>330</v>
      </c>
      <c r="D43" s="30" t="s">
        <v>384</v>
      </c>
      <c r="E43" s="31">
        <v>3</v>
      </c>
      <c r="F43" s="18">
        <v>28000</v>
      </c>
      <c r="G43" s="18">
        <v>30800</v>
      </c>
      <c r="H43" s="22" t="s">
        <v>575</v>
      </c>
      <c r="I43" s="39"/>
      <c r="J43" s="40">
        <f t="shared" si="6"/>
        <v>0</v>
      </c>
    </row>
    <row r="44" spans="1:10" s="14" customFormat="1" ht="30" customHeight="1" x14ac:dyDescent="0.15">
      <c r="A44" s="11" t="s">
        <v>9</v>
      </c>
      <c r="B44" s="57" t="s">
        <v>385</v>
      </c>
      <c r="C44" s="58"/>
      <c r="D44" s="58"/>
      <c r="E44" s="58"/>
      <c r="F44" s="58"/>
      <c r="G44" s="58"/>
      <c r="H44" s="59"/>
      <c r="I44" s="13"/>
      <c r="J44" s="28"/>
    </row>
    <row r="45" spans="1:10" s="14" customFormat="1" ht="30" customHeight="1" x14ac:dyDescent="0.15">
      <c r="A45" s="15" t="s">
        <v>53</v>
      </c>
      <c r="B45" s="15" t="s">
        <v>360</v>
      </c>
      <c r="C45" s="16" t="s">
        <v>297</v>
      </c>
      <c r="D45" s="22" t="s">
        <v>386</v>
      </c>
      <c r="E45" s="16">
        <v>1</v>
      </c>
      <c r="F45" s="24">
        <v>6000</v>
      </c>
      <c r="G45" s="24">
        <v>6600</v>
      </c>
      <c r="H45" s="22" t="s">
        <v>512</v>
      </c>
      <c r="I45" s="39"/>
      <c r="J45" s="40">
        <f t="shared" ref="J45:J47" si="7">SUM(G45*I45)</f>
        <v>0</v>
      </c>
    </row>
    <row r="46" spans="1:10" s="14" customFormat="1" ht="30" customHeight="1" x14ac:dyDescent="0.15">
      <c r="A46" s="15" t="s">
        <v>53</v>
      </c>
      <c r="B46" s="15" t="s">
        <v>360</v>
      </c>
      <c r="C46" s="16" t="s">
        <v>379</v>
      </c>
      <c r="D46" s="22" t="s">
        <v>387</v>
      </c>
      <c r="E46" s="16">
        <v>2</v>
      </c>
      <c r="F46" s="24">
        <v>6000</v>
      </c>
      <c r="G46" s="24">
        <v>6600</v>
      </c>
      <c r="H46" s="22" t="s">
        <v>512</v>
      </c>
      <c r="I46" s="39"/>
      <c r="J46" s="40">
        <f t="shared" si="7"/>
        <v>0</v>
      </c>
    </row>
    <row r="47" spans="1:10" s="14" customFormat="1" ht="30" customHeight="1" x14ac:dyDescent="0.15">
      <c r="A47" s="15" t="s">
        <v>53</v>
      </c>
      <c r="B47" s="15" t="s">
        <v>360</v>
      </c>
      <c r="C47" s="16" t="s">
        <v>330</v>
      </c>
      <c r="D47" s="22" t="s">
        <v>388</v>
      </c>
      <c r="E47" s="16">
        <v>3</v>
      </c>
      <c r="F47" s="24">
        <v>6000</v>
      </c>
      <c r="G47" s="24">
        <v>6600</v>
      </c>
      <c r="H47" s="22" t="s">
        <v>512</v>
      </c>
      <c r="I47" s="39"/>
      <c r="J47" s="40">
        <f t="shared" si="7"/>
        <v>0</v>
      </c>
    </row>
    <row r="48" spans="1:10" s="14" customFormat="1" ht="37.5" customHeight="1" x14ac:dyDescent="0.15">
      <c r="A48" s="11" t="s">
        <v>9</v>
      </c>
      <c r="B48" s="54" t="s">
        <v>175</v>
      </c>
      <c r="C48" s="55"/>
      <c r="D48" s="55"/>
      <c r="E48" s="55"/>
      <c r="F48" s="55"/>
      <c r="G48" s="55"/>
      <c r="H48" s="56"/>
      <c r="I48" s="13"/>
      <c r="J48" s="28"/>
    </row>
    <row r="49" spans="1:10" s="14" customFormat="1" ht="148.5" customHeight="1" x14ac:dyDescent="0.15">
      <c r="A49" s="15" t="s">
        <v>4</v>
      </c>
      <c r="B49" s="15" t="s">
        <v>3</v>
      </c>
      <c r="C49" s="27" t="s">
        <v>176</v>
      </c>
      <c r="D49" s="30" t="s">
        <v>305</v>
      </c>
      <c r="E49" s="31">
        <v>1</v>
      </c>
      <c r="F49" s="23">
        <v>94000</v>
      </c>
      <c r="G49" s="23">
        <v>103400</v>
      </c>
      <c r="H49" s="22" t="s">
        <v>550</v>
      </c>
      <c r="I49" s="39"/>
      <c r="J49" s="40">
        <f t="shared" ref="J49:J51" si="8">SUM(G49*I49)</f>
        <v>0</v>
      </c>
    </row>
    <row r="50" spans="1:10" s="14" customFormat="1" ht="148.5" customHeight="1" x14ac:dyDescent="0.15">
      <c r="A50" s="15" t="s">
        <v>4</v>
      </c>
      <c r="B50" s="15" t="s">
        <v>3</v>
      </c>
      <c r="C50" s="27" t="s">
        <v>178</v>
      </c>
      <c r="D50" s="30" t="s">
        <v>306</v>
      </c>
      <c r="E50" s="31">
        <v>2</v>
      </c>
      <c r="F50" s="23">
        <v>94000</v>
      </c>
      <c r="G50" s="23">
        <v>103400</v>
      </c>
      <c r="H50" s="22" t="s">
        <v>550</v>
      </c>
      <c r="I50" s="39"/>
      <c r="J50" s="40">
        <f t="shared" si="8"/>
        <v>0</v>
      </c>
    </row>
    <row r="51" spans="1:10" s="14" customFormat="1" ht="148.5" customHeight="1" x14ac:dyDescent="0.15">
      <c r="A51" s="15" t="s">
        <v>4</v>
      </c>
      <c r="B51" s="15" t="s">
        <v>3</v>
      </c>
      <c r="C51" s="27" t="s">
        <v>180</v>
      </c>
      <c r="D51" s="30" t="s">
        <v>307</v>
      </c>
      <c r="E51" s="31">
        <v>3</v>
      </c>
      <c r="F51" s="23">
        <v>94000</v>
      </c>
      <c r="G51" s="23">
        <v>103400</v>
      </c>
      <c r="H51" s="22" t="s">
        <v>550</v>
      </c>
      <c r="I51" s="39"/>
      <c r="J51" s="40">
        <f t="shared" si="8"/>
        <v>0</v>
      </c>
    </row>
    <row r="52" spans="1:10" s="14" customFormat="1" ht="55.5" customHeight="1" x14ac:dyDescent="0.15">
      <c r="A52" s="11" t="s">
        <v>9</v>
      </c>
      <c r="B52" s="57" t="s">
        <v>308</v>
      </c>
      <c r="C52" s="58"/>
      <c r="D52" s="58"/>
      <c r="E52" s="58"/>
      <c r="F52" s="58"/>
      <c r="G52" s="58"/>
      <c r="H52" s="59"/>
      <c r="I52" s="13"/>
      <c r="J52" s="28"/>
    </row>
    <row r="53" spans="1:10" s="14" customFormat="1" ht="58.5" customHeight="1" x14ac:dyDescent="0.15">
      <c r="A53" s="15" t="s">
        <v>4</v>
      </c>
      <c r="B53" s="15" t="s">
        <v>3</v>
      </c>
      <c r="C53" s="47" t="s">
        <v>309</v>
      </c>
      <c r="D53" s="30" t="s">
        <v>310</v>
      </c>
      <c r="E53" s="31" t="s">
        <v>29</v>
      </c>
      <c r="F53" s="23">
        <v>10000</v>
      </c>
      <c r="G53" s="23">
        <v>11000</v>
      </c>
      <c r="H53" s="22" t="s">
        <v>551</v>
      </c>
      <c r="I53" s="39"/>
      <c r="J53" s="40">
        <f t="shared" ref="J53:J56" si="9">SUM(G53*I53)</f>
        <v>0</v>
      </c>
    </row>
    <row r="54" spans="1:10" s="14" customFormat="1" ht="123" customHeight="1" x14ac:dyDescent="0.15">
      <c r="A54" s="15" t="s">
        <v>4</v>
      </c>
      <c r="B54" s="15" t="s">
        <v>3</v>
      </c>
      <c r="C54" s="27" t="s">
        <v>176</v>
      </c>
      <c r="D54" s="30" t="s">
        <v>311</v>
      </c>
      <c r="E54" s="31">
        <v>1</v>
      </c>
      <c r="F54" s="23">
        <v>26000</v>
      </c>
      <c r="G54" s="23">
        <v>28600</v>
      </c>
      <c r="H54" s="22" t="s">
        <v>561</v>
      </c>
      <c r="I54" s="39"/>
      <c r="J54" s="40">
        <f t="shared" si="9"/>
        <v>0</v>
      </c>
    </row>
    <row r="55" spans="1:10" s="14" customFormat="1" ht="123" customHeight="1" x14ac:dyDescent="0.15">
      <c r="A55" s="15" t="s">
        <v>4</v>
      </c>
      <c r="B55" s="15" t="s">
        <v>3</v>
      </c>
      <c r="C55" s="27" t="s">
        <v>178</v>
      </c>
      <c r="D55" s="30" t="s">
        <v>312</v>
      </c>
      <c r="E55" s="31">
        <v>2</v>
      </c>
      <c r="F55" s="23">
        <v>26000</v>
      </c>
      <c r="G55" s="23">
        <v>28600</v>
      </c>
      <c r="H55" s="22" t="s">
        <v>561</v>
      </c>
      <c r="I55" s="39"/>
      <c r="J55" s="40">
        <f t="shared" si="9"/>
        <v>0</v>
      </c>
    </row>
    <row r="56" spans="1:10" s="14" customFormat="1" ht="123" customHeight="1" x14ac:dyDescent="0.15">
      <c r="A56" s="15" t="s">
        <v>4</v>
      </c>
      <c r="B56" s="15" t="s">
        <v>3</v>
      </c>
      <c r="C56" s="27" t="s">
        <v>180</v>
      </c>
      <c r="D56" s="30" t="s">
        <v>313</v>
      </c>
      <c r="E56" s="31">
        <v>3</v>
      </c>
      <c r="F56" s="23">
        <v>26000</v>
      </c>
      <c r="G56" s="23">
        <v>28600</v>
      </c>
      <c r="H56" s="22" t="s">
        <v>561</v>
      </c>
      <c r="I56" s="39"/>
      <c r="J56" s="40">
        <f t="shared" si="9"/>
        <v>0</v>
      </c>
    </row>
    <row r="57" spans="1:10" s="14" customFormat="1" ht="37.5" customHeight="1" x14ac:dyDescent="0.15">
      <c r="A57" s="11" t="s">
        <v>9</v>
      </c>
      <c r="B57" s="57" t="s">
        <v>55</v>
      </c>
      <c r="C57" s="58"/>
      <c r="D57" s="58"/>
      <c r="E57" s="58"/>
      <c r="F57" s="58"/>
      <c r="G57" s="58"/>
      <c r="H57" s="59"/>
      <c r="I57" s="13"/>
      <c r="J57" s="28"/>
    </row>
    <row r="58" spans="1:10" s="14" customFormat="1" ht="138.75" customHeight="1" x14ac:dyDescent="0.15">
      <c r="A58" s="15" t="s">
        <v>5</v>
      </c>
      <c r="B58" s="15" t="s">
        <v>56</v>
      </c>
      <c r="C58" s="27" t="s">
        <v>190</v>
      </c>
      <c r="D58" s="30" t="s">
        <v>191</v>
      </c>
      <c r="E58" s="16">
        <v>1</v>
      </c>
      <c r="F58" s="18">
        <v>72500</v>
      </c>
      <c r="G58" s="18">
        <v>79750</v>
      </c>
      <c r="H58" s="22" t="s">
        <v>192</v>
      </c>
      <c r="I58" s="39"/>
      <c r="J58" s="40">
        <f t="shared" ref="J58:J60" si="10">SUM(G58*I58)</f>
        <v>0</v>
      </c>
    </row>
    <row r="59" spans="1:10" s="14" customFormat="1" ht="138.75" customHeight="1" x14ac:dyDescent="0.15">
      <c r="A59" s="15" t="s">
        <v>5</v>
      </c>
      <c r="B59" s="15" t="s">
        <v>56</v>
      </c>
      <c r="C59" s="27" t="s">
        <v>193</v>
      </c>
      <c r="D59" s="30" t="s">
        <v>194</v>
      </c>
      <c r="E59" s="16" t="s">
        <v>133</v>
      </c>
      <c r="F59" s="18">
        <v>72500</v>
      </c>
      <c r="G59" s="18">
        <v>79750</v>
      </c>
      <c r="H59" s="22" t="s">
        <v>192</v>
      </c>
      <c r="I59" s="39"/>
      <c r="J59" s="40">
        <f t="shared" si="10"/>
        <v>0</v>
      </c>
    </row>
    <row r="60" spans="1:10" s="14" customFormat="1" ht="138.75" customHeight="1" x14ac:dyDescent="0.15">
      <c r="A60" s="15" t="s">
        <v>5</v>
      </c>
      <c r="B60" s="15" t="s">
        <v>56</v>
      </c>
      <c r="C60" s="27" t="s">
        <v>195</v>
      </c>
      <c r="D60" s="30" t="s">
        <v>196</v>
      </c>
      <c r="E60" s="16" t="s">
        <v>133</v>
      </c>
      <c r="F60" s="18">
        <v>75000</v>
      </c>
      <c r="G60" s="18">
        <v>82500</v>
      </c>
      <c r="H60" s="22" t="s">
        <v>197</v>
      </c>
      <c r="I60" s="39"/>
      <c r="J60" s="40">
        <f t="shared" si="10"/>
        <v>0</v>
      </c>
    </row>
    <row r="61" spans="1:10" s="14" customFormat="1" ht="33" customHeight="1" x14ac:dyDescent="0.15">
      <c r="A61" s="11" t="s">
        <v>9</v>
      </c>
      <c r="B61" s="57" t="s">
        <v>31</v>
      </c>
      <c r="C61" s="58"/>
      <c r="D61" s="58"/>
      <c r="E61" s="58"/>
      <c r="F61" s="58"/>
      <c r="G61" s="58"/>
      <c r="H61" s="59"/>
      <c r="I61" s="13"/>
      <c r="J61" s="28"/>
    </row>
    <row r="62" spans="1:10" s="14" customFormat="1" ht="33" customHeight="1" x14ac:dyDescent="0.15">
      <c r="A62" s="15" t="s">
        <v>5</v>
      </c>
      <c r="B62" s="15" t="s">
        <v>56</v>
      </c>
      <c r="C62" s="27" t="s">
        <v>190</v>
      </c>
      <c r="D62" s="30" t="s">
        <v>57</v>
      </c>
      <c r="E62" s="16">
        <v>1</v>
      </c>
      <c r="F62" s="18">
        <v>7500</v>
      </c>
      <c r="G62" s="18">
        <v>8250</v>
      </c>
      <c r="H62" s="22" t="s">
        <v>32</v>
      </c>
      <c r="I62" s="39"/>
      <c r="J62" s="40">
        <f t="shared" ref="J62:J64" si="11">SUM(G62*I62)</f>
        <v>0</v>
      </c>
    </row>
    <row r="63" spans="1:10" s="14" customFormat="1" ht="33" customHeight="1" x14ac:dyDescent="0.15">
      <c r="A63" s="15" t="s">
        <v>5</v>
      </c>
      <c r="B63" s="15" t="s">
        <v>56</v>
      </c>
      <c r="C63" s="27" t="s">
        <v>193</v>
      </c>
      <c r="D63" s="30" t="s">
        <v>58</v>
      </c>
      <c r="E63" s="16" t="s">
        <v>133</v>
      </c>
      <c r="F63" s="18">
        <v>7500</v>
      </c>
      <c r="G63" s="18">
        <v>8250</v>
      </c>
      <c r="H63" s="22" t="s">
        <v>32</v>
      </c>
      <c r="I63" s="39"/>
      <c r="J63" s="40">
        <f t="shared" si="11"/>
        <v>0</v>
      </c>
    </row>
    <row r="64" spans="1:10" s="14" customFormat="1" ht="33" customHeight="1" x14ac:dyDescent="0.15">
      <c r="A64" s="15" t="s">
        <v>5</v>
      </c>
      <c r="B64" s="15" t="s">
        <v>56</v>
      </c>
      <c r="C64" s="27" t="s">
        <v>195</v>
      </c>
      <c r="D64" s="30" t="s">
        <v>59</v>
      </c>
      <c r="E64" s="16" t="s">
        <v>133</v>
      </c>
      <c r="F64" s="18">
        <v>7500</v>
      </c>
      <c r="G64" s="18">
        <v>8250</v>
      </c>
      <c r="H64" s="22" t="s">
        <v>32</v>
      </c>
      <c r="I64" s="39"/>
      <c r="J64" s="40">
        <f t="shared" si="11"/>
        <v>0</v>
      </c>
    </row>
    <row r="65" spans="1:10" s="14" customFormat="1" ht="33" customHeight="1" x14ac:dyDescent="0.15">
      <c r="A65" s="11" t="s">
        <v>9</v>
      </c>
      <c r="B65" s="57" t="s">
        <v>33</v>
      </c>
      <c r="C65" s="58"/>
      <c r="D65" s="58"/>
      <c r="E65" s="58"/>
      <c r="F65" s="58"/>
      <c r="G65" s="58"/>
      <c r="H65" s="59"/>
      <c r="I65" s="13"/>
      <c r="J65" s="28"/>
    </row>
    <row r="66" spans="1:10" s="14" customFormat="1" ht="33" customHeight="1" x14ac:dyDescent="0.15">
      <c r="A66" s="15" t="s">
        <v>5</v>
      </c>
      <c r="B66" s="15" t="s">
        <v>56</v>
      </c>
      <c r="C66" s="27" t="s">
        <v>190</v>
      </c>
      <c r="D66" s="22" t="s">
        <v>60</v>
      </c>
      <c r="E66" s="16">
        <v>1</v>
      </c>
      <c r="F66" s="24">
        <v>2500</v>
      </c>
      <c r="G66" s="24">
        <v>2750</v>
      </c>
      <c r="H66" s="26" t="s">
        <v>34</v>
      </c>
      <c r="I66" s="39"/>
      <c r="J66" s="40">
        <f t="shared" ref="J66:J68" si="12">SUM(G66*I66)</f>
        <v>0</v>
      </c>
    </row>
    <row r="67" spans="1:10" s="14" customFormat="1" ht="33" customHeight="1" x14ac:dyDescent="0.15">
      <c r="A67" s="15" t="s">
        <v>5</v>
      </c>
      <c r="B67" s="15" t="s">
        <v>56</v>
      </c>
      <c r="C67" s="27" t="s">
        <v>193</v>
      </c>
      <c r="D67" s="30" t="s">
        <v>61</v>
      </c>
      <c r="E67" s="16" t="s">
        <v>133</v>
      </c>
      <c r="F67" s="24">
        <v>2500</v>
      </c>
      <c r="G67" s="24">
        <v>2750</v>
      </c>
      <c r="H67" s="26" t="s">
        <v>34</v>
      </c>
      <c r="I67" s="39"/>
      <c r="J67" s="40">
        <f t="shared" si="12"/>
        <v>0</v>
      </c>
    </row>
    <row r="68" spans="1:10" s="14" customFormat="1" ht="33" customHeight="1" x14ac:dyDescent="0.15">
      <c r="A68" s="15" t="s">
        <v>5</v>
      </c>
      <c r="B68" s="15" t="s">
        <v>56</v>
      </c>
      <c r="C68" s="27" t="s">
        <v>195</v>
      </c>
      <c r="D68" s="30" t="s">
        <v>62</v>
      </c>
      <c r="E68" s="16" t="s">
        <v>133</v>
      </c>
      <c r="F68" s="24">
        <v>2500</v>
      </c>
      <c r="G68" s="24">
        <v>2750</v>
      </c>
      <c r="H68" s="26" t="s">
        <v>34</v>
      </c>
      <c r="I68" s="39"/>
      <c r="J68" s="40">
        <f t="shared" si="12"/>
        <v>0</v>
      </c>
    </row>
    <row r="69" spans="1:10" s="14" customFormat="1" ht="33" customHeight="1" x14ac:dyDescent="0.15">
      <c r="A69" s="11" t="s">
        <v>9</v>
      </c>
      <c r="B69" s="57" t="s">
        <v>63</v>
      </c>
      <c r="C69" s="58"/>
      <c r="D69" s="58"/>
      <c r="E69" s="58"/>
      <c r="F69" s="58"/>
      <c r="G69" s="58"/>
      <c r="H69" s="59"/>
      <c r="I69" s="13"/>
      <c r="J69" s="28"/>
    </row>
    <row r="70" spans="1:10" s="14" customFormat="1" ht="33" customHeight="1" x14ac:dyDescent="0.15">
      <c r="A70" s="15" t="s">
        <v>5</v>
      </c>
      <c r="B70" s="15" t="s">
        <v>56</v>
      </c>
      <c r="C70" s="27" t="s">
        <v>190</v>
      </c>
      <c r="D70" s="30" t="s">
        <v>64</v>
      </c>
      <c r="E70" s="16">
        <v>1</v>
      </c>
      <c r="F70" s="18">
        <v>2500</v>
      </c>
      <c r="G70" s="18">
        <v>2750</v>
      </c>
      <c r="H70" s="22" t="s">
        <v>24</v>
      </c>
      <c r="I70" s="39"/>
      <c r="J70" s="40">
        <f t="shared" ref="J70:J72" si="13">SUM(G70*I70)</f>
        <v>0</v>
      </c>
    </row>
    <row r="71" spans="1:10" s="14" customFormat="1" ht="33" customHeight="1" x14ac:dyDescent="0.15">
      <c r="A71" s="15" t="s">
        <v>5</v>
      </c>
      <c r="B71" s="15" t="s">
        <v>56</v>
      </c>
      <c r="C71" s="27" t="s">
        <v>193</v>
      </c>
      <c r="D71" s="30" t="s">
        <v>65</v>
      </c>
      <c r="E71" s="16" t="s">
        <v>133</v>
      </c>
      <c r="F71" s="18">
        <v>2500</v>
      </c>
      <c r="G71" s="18">
        <v>2750</v>
      </c>
      <c r="H71" s="22" t="s">
        <v>24</v>
      </c>
      <c r="I71" s="39"/>
      <c r="J71" s="40">
        <f t="shared" si="13"/>
        <v>0</v>
      </c>
    </row>
    <row r="72" spans="1:10" s="14" customFormat="1" ht="33" customHeight="1" x14ac:dyDescent="0.15">
      <c r="A72" s="15" t="s">
        <v>5</v>
      </c>
      <c r="B72" s="15" t="s">
        <v>56</v>
      </c>
      <c r="C72" s="27" t="s">
        <v>195</v>
      </c>
      <c r="D72" s="30" t="s">
        <v>66</v>
      </c>
      <c r="E72" s="16" t="s">
        <v>133</v>
      </c>
      <c r="F72" s="18">
        <v>2500</v>
      </c>
      <c r="G72" s="18">
        <v>2750</v>
      </c>
      <c r="H72" s="22" t="s">
        <v>24</v>
      </c>
      <c r="I72" s="39"/>
      <c r="J72" s="40">
        <f t="shared" si="13"/>
        <v>0</v>
      </c>
    </row>
    <row r="73" spans="1:10" s="14" customFormat="1" ht="33" customHeight="1" x14ac:dyDescent="0.15">
      <c r="A73" s="11" t="s">
        <v>9</v>
      </c>
      <c r="B73" s="57" t="s">
        <v>35</v>
      </c>
      <c r="C73" s="58"/>
      <c r="D73" s="58"/>
      <c r="E73" s="58"/>
      <c r="F73" s="58"/>
      <c r="G73" s="58"/>
      <c r="H73" s="59"/>
      <c r="I73" s="13"/>
      <c r="J73" s="28"/>
    </row>
    <row r="74" spans="1:10" s="14" customFormat="1" ht="33" customHeight="1" x14ac:dyDescent="0.15">
      <c r="A74" s="15" t="s">
        <v>5</v>
      </c>
      <c r="B74" s="15" t="s">
        <v>56</v>
      </c>
      <c r="C74" s="27" t="s">
        <v>190</v>
      </c>
      <c r="D74" s="22" t="s">
        <v>67</v>
      </c>
      <c r="E74" s="16">
        <v>1</v>
      </c>
      <c r="F74" s="24">
        <v>2500</v>
      </c>
      <c r="G74" s="24">
        <v>2750</v>
      </c>
      <c r="H74" s="26" t="s">
        <v>23</v>
      </c>
      <c r="I74" s="39"/>
      <c r="J74" s="40">
        <f t="shared" ref="J74:J76" si="14">SUM(G74*I74)</f>
        <v>0</v>
      </c>
    </row>
    <row r="75" spans="1:10" s="14" customFormat="1" ht="33" customHeight="1" x14ac:dyDescent="0.15">
      <c r="A75" s="15" t="s">
        <v>5</v>
      </c>
      <c r="B75" s="15" t="s">
        <v>56</v>
      </c>
      <c r="C75" s="27" t="s">
        <v>193</v>
      </c>
      <c r="D75" s="30" t="s">
        <v>68</v>
      </c>
      <c r="E75" s="16" t="s">
        <v>133</v>
      </c>
      <c r="F75" s="18">
        <v>2500</v>
      </c>
      <c r="G75" s="18">
        <v>2750</v>
      </c>
      <c r="H75" s="22" t="s">
        <v>23</v>
      </c>
      <c r="I75" s="39"/>
      <c r="J75" s="40">
        <f t="shared" si="14"/>
        <v>0</v>
      </c>
    </row>
    <row r="76" spans="1:10" s="14" customFormat="1" ht="33" customHeight="1" x14ac:dyDescent="0.15">
      <c r="A76" s="15" t="s">
        <v>5</v>
      </c>
      <c r="B76" s="15" t="s">
        <v>56</v>
      </c>
      <c r="C76" s="27" t="s">
        <v>195</v>
      </c>
      <c r="D76" s="30" t="s">
        <v>69</v>
      </c>
      <c r="E76" s="16" t="s">
        <v>133</v>
      </c>
      <c r="F76" s="18">
        <v>2500</v>
      </c>
      <c r="G76" s="18">
        <v>2750</v>
      </c>
      <c r="H76" s="22" t="s">
        <v>23</v>
      </c>
      <c r="I76" s="39"/>
      <c r="J76" s="40">
        <f t="shared" si="14"/>
        <v>0</v>
      </c>
    </row>
    <row r="77" spans="1:10" s="14" customFormat="1" ht="30" customHeight="1" x14ac:dyDescent="0.15">
      <c r="A77" s="11" t="s">
        <v>9</v>
      </c>
      <c r="B77" s="57" t="s">
        <v>36</v>
      </c>
      <c r="C77" s="58"/>
      <c r="D77" s="58"/>
      <c r="E77" s="58"/>
      <c r="F77" s="58"/>
      <c r="G77" s="58"/>
      <c r="H77" s="59"/>
      <c r="I77" s="13"/>
      <c r="J77" s="28"/>
    </row>
    <row r="78" spans="1:10" s="14" customFormat="1" ht="30" customHeight="1" x14ac:dyDescent="0.15">
      <c r="A78" s="15" t="s">
        <v>5</v>
      </c>
      <c r="B78" s="15" t="s">
        <v>56</v>
      </c>
      <c r="C78" s="27" t="s">
        <v>190</v>
      </c>
      <c r="D78" s="30" t="s">
        <v>70</v>
      </c>
      <c r="E78" s="16">
        <v>1</v>
      </c>
      <c r="F78" s="18">
        <v>7500</v>
      </c>
      <c r="G78" s="18">
        <v>8250</v>
      </c>
      <c r="H78" s="22" t="s">
        <v>37</v>
      </c>
      <c r="I78" s="39"/>
      <c r="J78" s="40">
        <f t="shared" ref="J78:J80" si="15">SUM(G78*I78)</f>
        <v>0</v>
      </c>
    </row>
    <row r="79" spans="1:10" s="14" customFormat="1" ht="30" customHeight="1" x14ac:dyDescent="0.15">
      <c r="A79" s="15" t="s">
        <v>5</v>
      </c>
      <c r="B79" s="15" t="s">
        <v>56</v>
      </c>
      <c r="C79" s="27" t="s">
        <v>193</v>
      </c>
      <c r="D79" s="30" t="s">
        <v>71</v>
      </c>
      <c r="E79" s="16" t="s">
        <v>133</v>
      </c>
      <c r="F79" s="18">
        <v>7500</v>
      </c>
      <c r="G79" s="18">
        <v>8250</v>
      </c>
      <c r="H79" s="22" t="s">
        <v>37</v>
      </c>
      <c r="I79" s="39"/>
      <c r="J79" s="40">
        <f t="shared" si="15"/>
        <v>0</v>
      </c>
    </row>
    <row r="80" spans="1:10" s="14" customFormat="1" ht="30" customHeight="1" x14ac:dyDescent="0.15">
      <c r="A80" s="15" t="s">
        <v>5</v>
      </c>
      <c r="B80" s="15" t="s">
        <v>56</v>
      </c>
      <c r="C80" s="27" t="s">
        <v>195</v>
      </c>
      <c r="D80" s="30" t="s">
        <v>72</v>
      </c>
      <c r="E80" s="16" t="s">
        <v>133</v>
      </c>
      <c r="F80" s="18">
        <v>7500</v>
      </c>
      <c r="G80" s="18">
        <v>8250</v>
      </c>
      <c r="H80" s="22" t="s">
        <v>37</v>
      </c>
      <c r="I80" s="39"/>
      <c r="J80" s="40">
        <f t="shared" si="15"/>
        <v>0</v>
      </c>
    </row>
    <row r="81" spans="1:10" s="14" customFormat="1" ht="30" customHeight="1" x14ac:dyDescent="0.15">
      <c r="A81" s="11" t="s">
        <v>9</v>
      </c>
      <c r="B81" s="57" t="s">
        <v>198</v>
      </c>
      <c r="C81" s="58"/>
      <c r="D81" s="58"/>
      <c r="E81" s="58"/>
      <c r="F81" s="58"/>
      <c r="G81" s="58"/>
      <c r="H81" s="59"/>
      <c r="I81" s="13"/>
      <c r="J81" s="28"/>
    </row>
    <row r="82" spans="1:10" s="14" customFormat="1" ht="30" customHeight="1" x14ac:dyDescent="0.15">
      <c r="A82" s="15" t="s">
        <v>5</v>
      </c>
      <c r="B82" s="15" t="s">
        <v>56</v>
      </c>
      <c r="C82" s="27" t="s">
        <v>190</v>
      </c>
      <c r="D82" s="30" t="s">
        <v>73</v>
      </c>
      <c r="E82" s="16">
        <v>1</v>
      </c>
      <c r="F82" s="18">
        <v>7500</v>
      </c>
      <c r="G82" s="18">
        <v>8250</v>
      </c>
      <c r="H82" s="22" t="s">
        <v>37</v>
      </c>
      <c r="I82" s="39"/>
      <c r="J82" s="40">
        <f t="shared" ref="J82:J84" si="16">SUM(G82*I82)</f>
        <v>0</v>
      </c>
    </row>
    <row r="83" spans="1:10" s="14" customFormat="1" ht="30" customHeight="1" x14ac:dyDescent="0.15">
      <c r="A83" s="15" t="s">
        <v>5</v>
      </c>
      <c r="B83" s="15" t="s">
        <v>56</v>
      </c>
      <c r="C83" s="27" t="s">
        <v>193</v>
      </c>
      <c r="D83" s="30" t="s">
        <v>74</v>
      </c>
      <c r="E83" s="16" t="s">
        <v>133</v>
      </c>
      <c r="F83" s="18">
        <v>7500</v>
      </c>
      <c r="G83" s="18">
        <v>8250</v>
      </c>
      <c r="H83" s="22" t="s">
        <v>37</v>
      </c>
      <c r="I83" s="39"/>
      <c r="J83" s="40">
        <f t="shared" si="16"/>
        <v>0</v>
      </c>
    </row>
    <row r="84" spans="1:10" s="14" customFormat="1" ht="30" customHeight="1" x14ac:dyDescent="0.15">
      <c r="A84" s="15" t="s">
        <v>5</v>
      </c>
      <c r="B84" s="15" t="s">
        <v>56</v>
      </c>
      <c r="C84" s="27" t="s">
        <v>195</v>
      </c>
      <c r="D84" s="30" t="s">
        <v>75</v>
      </c>
      <c r="E84" s="16" t="s">
        <v>133</v>
      </c>
      <c r="F84" s="18">
        <v>7500</v>
      </c>
      <c r="G84" s="18">
        <v>8250</v>
      </c>
      <c r="H84" s="22" t="s">
        <v>37</v>
      </c>
      <c r="I84" s="39"/>
      <c r="J84" s="40">
        <f t="shared" si="16"/>
        <v>0</v>
      </c>
    </row>
    <row r="85" spans="1:10" s="14" customFormat="1" ht="30" customHeight="1" x14ac:dyDescent="0.15">
      <c r="A85" s="11" t="s">
        <v>9</v>
      </c>
      <c r="B85" s="54" t="s">
        <v>38</v>
      </c>
      <c r="C85" s="55"/>
      <c r="D85" s="55"/>
      <c r="E85" s="55"/>
      <c r="F85" s="55"/>
      <c r="G85" s="55"/>
      <c r="H85" s="56"/>
      <c r="I85" s="13"/>
      <c r="J85" s="28"/>
    </row>
    <row r="86" spans="1:10" s="14" customFormat="1" ht="30" customHeight="1" x14ac:dyDescent="0.15">
      <c r="A86" s="15" t="s">
        <v>5</v>
      </c>
      <c r="B86" s="15" t="s">
        <v>56</v>
      </c>
      <c r="C86" s="27" t="s">
        <v>190</v>
      </c>
      <c r="D86" s="30" t="s">
        <v>76</v>
      </c>
      <c r="E86" s="16">
        <v>1</v>
      </c>
      <c r="F86" s="18">
        <v>12500</v>
      </c>
      <c r="G86" s="18">
        <v>13750</v>
      </c>
      <c r="H86" s="22" t="s">
        <v>39</v>
      </c>
      <c r="I86" s="39"/>
      <c r="J86" s="40">
        <f t="shared" ref="J86:J88" si="17">SUM(G86*I86)</f>
        <v>0</v>
      </c>
    </row>
    <row r="87" spans="1:10" s="14" customFormat="1" ht="30" customHeight="1" x14ac:dyDescent="0.15">
      <c r="A87" s="15" t="s">
        <v>5</v>
      </c>
      <c r="B87" s="15" t="s">
        <v>56</v>
      </c>
      <c r="C87" s="27" t="s">
        <v>193</v>
      </c>
      <c r="D87" s="30" t="s">
        <v>77</v>
      </c>
      <c r="E87" s="16" t="s">
        <v>133</v>
      </c>
      <c r="F87" s="18">
        <v>12500</v>
      </c>
      <c r="G87" s="18">
        <v>13750</v>
      </c>
      <c r="H87" s="22" t="s">
        <v>39</v>
      </c>
      <c r="I87" s="39"/>
      <c r="J87" s="40">
        <f t="shared" si="17"/>
        <v>0</v>
      </c>
    </row>
    <row r="88" spans="1:10" s="14" customFormat="1" ht="30" customHeight="1" x14ac:dyDescent="0.15">
      <c r="A88" s="15" t="s">
        <v>5</v>
      </c>
      <c r="B88" s="15" t="s">
        <v>56</v>
      </c>
      <c r="C88" s="27" t="s">
        <v>195</v>
      </c>
      <c r="D88" s="30" t="s">
        <v>78</v>
      </c>
      <c r="E88" s="16" t="s">
        <v>133</v>
      </c>
      <c r="F88" s="18">
        <v>15000</v>
      </c>
      <c r="G88" s="18">
        <v>16500</v>
      </c>
      <c r="H88" s="22" t="s">
        <v>40</v>
      </c>
      <c r="I88" s="39"/>
      <c r="J88" s="40">
        <f t="shared" si="17"/>
        <v>0</v>
      </c>
    </row>
    <row r="89" spans="1:10" s="14" customFormat="1" ht="30" customHeight="1" x14ac:dyDescent="0.15">
      <c r="A89" s="11" t="s">
        <v>9</v>
      </c>
      <c r="B89" s="57" t="s">
        <v>134</v>
      </c>
      <c r="C89" s="58"/>
      <c r="D89" s="58"/>
      <c r="E89" s="58"/>
      <c r="F89" s="58"/>
      <c r="G89" s="58"/>
      <c r="H89" s="59"/>
      <c r="I89" s="13"/>
      <c r="J89" s="28"/>
    </row>
    <row r="90" spans="1:10" s="14" customFormat="1" ht="30" customHeight="1" x14ac:dyDescent="0.15">
      <c r="A90" s="15" t="s">
        <v>5</v>
      </c>
      <c r="B90" s="15" t="s">
        <v>56</v>
      </c>
      <c r="C90" s="27" t="s">
        <v>190</v>
      </c>
      <c r="D90" s="30" t="s">
        <v>79</v>
      </c>
      <c r="E90" s="16">
        <v>1</v>
      </c>
      <c r="F90" s="18">
        <v>2500</v>
      </c>
      <c r="G90" s="18">
        <v>2750</v>
      </c>
      <c r="H90" s="22" t="s">
        <v>30</v>
      </c>
      <c r="I90" s="39"/>
      <c r="J90" s="40">
        <f t="shared" ref="J90:J92" si="18">SUM(G90*I90)</f>
        <v>0</v>
      </c>
    </row>
    <row r="91" spans="1:10" s="14" customFormat="1" ht="30" customHeight="1" x14ac:dyDescent="0.15">
      <c r="A91" s="15" t="s">
        <v>5</v>
      </c>
      <c r="B91" s="15" t="s">
        <v>56</v>
      </c>
      <c r="C91" s="27" t="s">
        <v>193</v>
      </c>
      <c r="D91" s="30" t="s">
        <v>80</v>
      </c>
      <c r="E91" s="16" t="s">
        <v>133</v>
      </c>
      <c r="F91" s="18">
        <v>2500</v>
      </c>
      <c r="G91" s="18">
        <v>2750</v>
      </c>
      <c r="H91" s="22" t="s">
        <v>30</v>
      </c>
      <c r="I91" s="39"/>
      <c r="J91" s="40">
        <f t="shared" si="18"/>
        <v>0</v>
      </c>
    </row>
    <row r="92" spans="1:10" s="14" customFormat="1" ht="30" customHeight="1" x14ac:dyDescent="0.15">
      <c r="A92" s="15" t="s">
        <v>5</v>
      </c>
      <c r="B92" s="15" t="s">
        <v>56</v>
      </c>
      <c r="C92" s="27" t="s">
        <v>195</v>
      </c>
      <c r="D92" s="30" t="s">
        <v>81</v>
      </c>
      <c r="E92" s="16" t="s">
        <v>133</v>
      </c>
      <c r="F92" s="18">
        <v>2500</v>
      </c>
      <c r="G92" s="18">
        <v>2750</v>
      </c>
      <c r="H92" s="22" t="s">
        <v>30</v>
      </c>
      <c r="I92" s="39"/>
      <c r="J92" s="40">
        <f t="shared" si="18"/>
        <v>0</v>
      </c>
    </row>
    <row r="93" spans="1:10" s="14" customFormat="1" ht="30" customHeight="1" x14ac:dyDescent="0.15">
      <c r="A93" s="11" t="s">
        <v>9</v>
      </c>
      <c r="B93" s="57" t="s">
        <v>142</v>
      </c>
      <c r="C93" s="58"/>
      <c r="D93" s="58"/>
      <c r="E93" s="58"/>
      <c r="F93" s="58"/>
      <c r="G93" s="58"/>
      <c r="H93" s="59"/>
      <c r="I93" s="13"/>
      <c r="J93" s="28"/>
    </row>
    <row r="94" spans="1:10" s="14" customFormat="1" ht="53.25" customHeight="1" x14ac:dyDescent="0.15">
      <c r="A94" s="15" t="s">
        <v>5</v>
      </c>
      <c r="B94" s="15" t="s">
        <v>56</v>
      </c>
      <c r="C94" s="27" t="s">
        <v>190</v>
      </c>
      <c r="D94" s="30" t="s">
        <v>82</v>
      </c>
      <c r="E94" s="16">
        <v>1</v>
      </c>
      <c r="F94" s="24">
        <v>35000</v>
      </c>
      <c r="G94" s="24">
        <v>38500</v>
      </c>
      <c r="H94" s="22" t="s">
        <v>199</v>
      </c>
      <c r="I94" s="39"/>
      <c r="J94" s="40">
        <f t="shared" ref="J94:J96" si="19">SUM(G94*I94)</f>
        <v>0</v>
      </c>
    </row>
    <row r="95" spans="1:10" s="14" customFormat="1" ht="53.25" customHeight="1" x14ac:dyDescent="0.15">
      <c r="A95" s="15" t="s">
        <v>5</v>
      </c>
      <c r="B95" s="15" t="s">
        <v>56</v>
      </c>
      <c r="C95" s="27" t="s">
        <v>193</v>
      </c>
      <c r="D95" s="22" t="s">
        <v>83</v>
      </c>
      <c r="E95" s="16" t="s">
        <v>133</v>
      </c>
      <c r="F95" s="24">
        <v>35000</v>
      </c>
      <c r="G95" s="24">
        <v>38500</v>
      </c>
      <c r="H95" s="22" t="s">
        <v>199</v>
      </c>
      <c r="I95" s="39"/>
      <c r="J95" s="40">
        <f t="shared" si="19"/>
        <v>0</v>
      </c>
    </row>
    <row r="96" spans="1:10" s="14" customFormat="1" ht="53.25" customHeight="1" x14ac:dyDescent="0.15">
      <c r="A96" s="15" t="s">
        <v>5</v>
      </c>
      <c r="B96" s="15" t="s">
        <v>56</v>
      </c>
      <c r="C96" s="27" t="s">
        <v>195</v>
      </c>
      <c r="D96" s="21" t="s">
        <v>84</v>
      </c>
      <c r="E96" s="16" t="s">
        <v>133</v>
      </c>
      <c r="F96" s="18">
        <v>35000</v>
      </c>
      <c r="G96" s="18">
        <v>38500</v>
      </c>
      <c r="H96" s="22" t="s">
        <v>199</v>
      </c>
      <c r="I96" s="39"/>
      <c r="J96" s="40">
        <f t="shared" si="19"/>
        <v>0</v>
      </c>
    </row>
    <row r="97" spans="1:10" s="14" customFormat="1" ht="33" customHeight="1" x14ac:dyDescent="0.15">
      <c r="A97" s="11" t="s">
        <v>9</v>
      </c>
      <c r="B97" s="57" t="s">
        <v>200</v>
      </c>
      <c r="C97" s="58"/>
      <c r="D97" s="58"/>
      <c r="E97" s="58"/>
      <c r="F97" s="58"/>
      <c r="G97" s="58"/>
      <c r="H97" s="59"/>
      <c r="I97" s="13"/>
      <c r="J97" s="28"/>
    </row>
    <row r="98" spans="1:10" s="14" customFormat="1" ht="125.25" customHeight="1" x14ac:dyDescent="0.15">
      <c r="A98" s="15" t="s">
        <v>85</v>
      </c>
      <c r="B98" s="15" t="s">
        <v>56</v>
      </c>
      <c r="C98" s="27" t="s">
        <v>190</v>
      </c>
      <c r="D98" s="30" t="s">
        <v>201</v>
      </c>
      <c r="E98" s="31" t="s">
        <v>29</v>
      </c>
      <c r="F98" s="18">
        <v>50500</v>
      </c>
      <c r="G98" s="18">
        <v>55550</v>
      </c>
      <c r="H98" s="22" t="s">
        <v>202</v>
      </c>
      <c r="I98" s="39"/>
      <c r="J98" s="40">
        <f>SUM(G98*I98)</f>
        <v>0</v>
      </c>
    </row>
    <row r="99" spans="1:10" s="14" customFormat="1" ht="33" customHeight="1" x14ac:dyDescent="0.15">
      <c r="A99" s="11" t="s">
        <v>9</v>
      </c>
      <c r="B99" s="57" t="s">
        <v>203</v>
      </c>
      <c r="C99" s="58"/>
      <c r="D99" s="58"/>
      <c r="E99" s="58"/>
      <c r="F99" s="58"/>
      <c r="G99" s="58"/>
      <c r="H99" s="59"/>
      <c r="I99" s="13"/>
      <c r="J99" s="28"/>
    </row>
    <row r="100" spans="1:10" s="14" customFormat="1" ht="33" customHeight="1" x14ac:dyDescent="0.15">
      <c r="A100" s="15" t="s">
        <v>85</v>
      </c>
      <c r="B100" s="15" t="s">
        <v>56</v>
      </c>
      <c r="C100" s="27" t="s">
        <v>190</v>
      </c>
      <c r="D100" s="30" t="s">
        <v>204</v>
      </c>
      <c r="E100" s="31" t="s">
        <v>29</v>
      </c>
      <c r="F100" s="18">
        <v>5500</v>
      </c>
      <c r="G100" s="18">
        <v>6050</v>
      </c>
      <c r="H100" s="22" t="s">
        <v>90</v>
      </c>
      <c r="I100" s="39"/>
      <c r="J100" s="40">
        <f>SUM(G100*I100)</f>
        <v>0</v>
      </c>
    </row>
    <row r="101" spans="1:10" s="14" customFormat="1" ht="33" customHeight="1" x14ac:dyDescent="0.15">
      <c r="A101" s="11" t="s">
        <v>9</v>
      </c>
      <c r="B101" s="54" t="s">
        <v>33</v>
      </c>
      <c r="C101" s="55"/>
      <c r="D101" s="55"/>
      <c r="E101" s="55"/>
      <c r="F101" s="55"/>
      <c r="G101" s="55"/>
      <c r="H101" s="56"/>
      <c r="I101" s="13"/>
      <c r="J101" s="28"/>
    </row>
    <row r="102" spans="1:10" s="14" customFormat="1" ht="33" customHeight="1" x14ac:dyDescent="0.15">
      <c r="A102" s="15" t="s">
        <v>85</v>
      </c>
      <c r="B102" s="15" t="s">
        <v>56</v>
      </c>
      <c r="C102" s="27" t="s">
        <v>190</v>
      </c>
      <c r="D102" s="30" t="s">
        <v>86</v>
      </c>
      <c r="E102" s="31" t="s">
        <v>29</v>
      </c>
      <c r="F102" s="18">
        <v>2500</v>
      </c>
      <c r="G102" s="18">
        <v>2750</v>
      </c>
      <c r="H102" s="22" t="s">
        <v>34</v>
      </c>
      <c r="I102" s="39"/>
      <c r="J102" s="40">
        <f>SUM(G102*I102)</f>
        <v>0</v>
      </c>
    </row>
    <row r="103" spans="1:10" s="14" customFormat="1" ht="33" customHeight="1" x14ac:dyDescent="0.15">
      <c r="A103" s="11" t="s">
        <v>9</v>
      </c>
      <c r="B103" s="57" t="s">
        <v>42</v>
      </c>
      <c r="C103" s="58"/>
      <c r="D103" s="58"/>
      <c r="E103" s="58"/>
      <c r="F103" s="58"/>
      <c r="G103" s="58"/>
      <c r="H103" s="59"/>
      <c r="I103" s="13"/>
      <c r="J103" s="28"/>
    </row>
    <row r="104" spans="1:10" s="14" customFormat="1" ht="33" customHeight="1" x14ac:dyDescent="0.15">
      <c r="A104" s="15" t="s">
        <v>85</v>
      </c>
      <c r="B104" s="15" t="s">
        <v>56</v>
      </c>
      <c r="C104" s="27" t="s">
        <v>190</v>
      </c>
      <c r="D104" s="30" t="s">
        <v>205</v>
      </c>
      <c r="E104" s="31" t="s">
        <v>29</v>
      </c>
      <c r="F104" s="18">
        <v>3000</v>
      </c>
      <c r="G104" s="18">
        <v>3300</v>
      </c>
      <c r="H104" s="22" t="s">
        <v>91</v>
      </c>
      <c r="I104" s="39"/>
      <c r="J104" s="40">
        <f>SUM(G104*I104)</f>
        <v>0</v>
      </c>
    </row>
    <row r="105" spans="1:10" s="14" customFormat="1" ht="33" customHeight="1" x14ac:dyDescent="0.15">
      <c r="A105" s="11" t="s">
        <v>9</v>
      </c>
      <c r="B105" s="57" t="s">
        <v>43</v>
      </c>
      <c r="C105" s="58"/>
      <c r="D105" s="58"/>
      <c r="E105" s="58"/>
      <c r="F105" s="58"/>
      <c r="G105" s="58"/>
      <c r="H105" s="59"/>
      <c r="I105" s="13"/>
      <c r="J105" s="28"/>
    </row>
    <row r="106" spans="1:10" s="14" customFormat="1" ht="33" customHeight="1" x14ac:dyDescent="0.15">
      <c r="A106" s="15" t="s">
        <v>85</v>
      </c>
      <c r="B106" s="15" t="s">
        <v>56</v>
      </c>
      <c r="C106" s="27" t="s">
        <v>190</v>
      </c>
      <c r="D106" s="30" t="s">
        <v>87</v>
      </c>
      <c r="E106" s="31" t="s">
        <v>29</v>
      </c>
      <c r="F106" s="18">
        <v>7500</v>
      </c>
      <c r="G106" s="18">
        <v>8250</v>
      </c>
      <c r="H106" s="22" t="s">
        <v>92</v>
      </c>
      <c r="I106" s="39"/>
      <c r="J106" s="40">
        <f>SUM(G106*I106)</f>
        <v>0</v>
      </c>
    </row>
    <row r="107" spans="1:10" s="14" customFormat="1" ht="33" customHeight="1" x14ac:dyDescent="0.15">
      <c r="A107" s="11" t="s">
        <v>9</v>
      </c>
      <c r="B107" s="57" t="s">
        <v>206</v>
      </c>
      <c r="C107" s="58"/>
      <c r="D107" s="58"/>
      <c r="E107" s="58"/>
      <c r="F107" s="58"/>
      <c r="G107" s="58"/>
      <c r="H107" s="59"/>
      <c r="I107" s="13"/>
      <c r="J107" s="28"/>
    </row>
    <row r="108" spans="1:10" s="14" customFormat="1" ht="33" customHeight="1" x14ac:dyDescent="0.15">
      <c r="A108" s="15" t="s">
        <v>85</v>
      </c>
      <c r="B108" s="15" t="s">
        <v>56</v>
      </c>
      <c r="C108" s="27" t="s">
        <v>190</v>
      </c>
      <c r="D108" s="30" t="s">
        <v>88</v>
      </c>
      <c r="E108" s="31" t="s">
        <v>29</v>
      </c>
      <c r="F108" s="18">
        <v>2500</v>
      </c>
      <c r="G108" s="18">
        <v>2750</v>
      </c>
      <c r="H108" s="22" t="s">
        <v>93</v>
      </c>
      <c r="I108" s="39"/>
      <c r="J108" s="40">
        <f>SUM(G108*I108)</f>
        <v>0</v>
      </c>
    </row>
    <row r="109" spans="1:10" s="14" customFormat="1" ht="33" customHeight="1" x14ac:dyDescent="0.15">
      <c r="A109" s="11" t="s">
        <v>9</v>
      </c>
      <c r="B109" s="57" t="s">
        <v>41</v>
      </c>
      <c r="C109" s="58"/>
      <c r="D109" s="58"/>
      <c r="E109" s="58"/>
      <c r="F109" s="58"/>
      <c r="G109" s="58"/>
      <c r="H109" s="59"/>
      <c r="I109" s="13"/>
      <c r="J109" s="28"/>
    </row>
    <row r="110" spans="1:10" s="14" customFormat="1" ht="57" customHeight="1" x14ac:dyDescent="0.15">
      <c r="A110" s="15" t="s">
        <v>85</v>
      </c>
      <c r="B110" s="15" t="s">
        <v>56</v>
      </c>
      <c r="C110" s="27" t="s">
        <v>190</v>
      </c>
      <c r="D110" s="30" t="s">
        <v>89</v>
      </c>
      <c r="E110" s="31" t="s">
        <v>29</v>
      </c>
      <c r="F110" s="18">
        <v>35000</v>
      </c>
      <c r="G110" s="18">
        <v>38500</v>
      </c>
      <c r="H110" s="22" t="s">
        <v>135</v>
      </c>
      <c r="I110" s="39"/>
      <c r="J110" s="40">
        <f>SUM(G110*I110)</f>
        <v>0</v>
      </c>
    </row>
    <row r="111" spans="1:10" s="14" customFormat="1" ht="45" customHeight="1" x14ac:dyDescent="0.15">
      <c r="A111" s="11" t="s">
        <v>9</v>
      </c>
      <c r="B111" s="57" t="s">
        <v>422</v>
      </c>
      <c r="C111" s="58"/>
      <c r="D111" s="58"/>
      <c r="E111" s="58"/>
      <c r="F111" s="58"/>
      <c r="G111" s="58"/>
      <c r="H111" s="59"/>
      <c r="I111" s="13"/>
      <c r="J111" s="28"/>
    </row>
    <row r="112" spans="1:10" s="14" customFormat="1" ht="96.75" customHeight="1" x14ac:dyDescent="0.15">
      <c r="A112" s="15" t="s">
        <v>94</v>
      </c>
      <c r="B112" s="15" t="s">
        <v>360</v>
      </c>
      <c r="C112" s="27" t="s">
        <v>297</v>
      </c>
      <c r="D112" s="30" t="s">
        <v>423</v>
      </c>
      <c r="E112" s="31">
        <v>1</v>
      </c>
      <c r="F112" s="18">
        <v>38000</v>
      </c>
      <c r="G112" s="18">
        <v>41800</v>
      </c>
      <c r="H112" s="22" t="s">
        <v>580</v>
      </c>
      <c r="I112" s="39"/>
      <c r="J112" s="40">
        <f t="shared" ref="J112:J114" si="20">SUM(G112*I112)</f>
        <v>0</v>
      </c>
    </row>
    <row r="113" spans="1:10" s="14" customFormat="1" ht="111" customHeight="1" x14ac:dyDescent="0.15">
      <c r="A113" s="15" t="s">
        <v>94</v>
      </c>
      <c r="B113" s="15" t="s">
        <v>360</v>
      </c>
      <c r="C113" s="27" t="s">
        <v>424</v>
      </c>
      <c r="D113" s="30" t="s">
        <v>425</v>
      </c>
      <c r="E113" s="31" t="s">
        <v>133</v>
      </c>
      <c r="F113" s="18">
        <v>38000</v>
      </c>
      <c r="G113" s="18">
        <v>41800</v>
      </c>
      <c r="H113" s="22" t="s">
        <v>580</v>
      </c>
      <c r="I113" s="39"/>
      <c r="J113" s="40">
        <f t="shared" si="20"/>
        <v>0</v>
      </c>
    </row>
    <row r="114" spans="1:10" s="14" customFormat="1" ht="111" customHeight="1" x14ac:dyDescent="0.15">
      <c r="A114" s="15" t="s">
        <v>94</v>
      </c>
      <c r="B114" s="15" t="s">
        <v>360</v>
      </c>
      <c r="C114" s="27" t="s">
        <v>426</v>
      </c>
      <c r="D114" s="30" t="s">
        <v>427</v>
      </c>
      <c r="E114" s="31" t="s">
        <v>133</v>
      </c>
      <c r="F114" s="18">
        <v>38000</v>
      </c>
      <c r="G114" s="18">
        <v>41800</v>
      </c>
      <c r="H114" s="22" t="s">
        <v>580</v>
      </c>
      <c r="I114" s="39"/>
      <c r="J114" s="40">
        <f t="shared" si="20"/>
        <v>0</v>
      </c>
    </row>
    <row r="115" spans="1:10" s="14" customFormat="1" ht="30.75" customHeight="1" x14ac:dyDescent="0.15">
      <c r="A115" s="50" t="s">
        <v>9</v>
      </c>
      <c r="B115" s="66" t="s">
        <v>333</v>
      </c>
      <c r="C115" s="67"/>
      <c r="D115" s="67"/>
      <c r="E115" s="67"/>
      <c r="F115" s="67"/>
      <c r="G115" s="67"/>
      <c r="H115" s="68"/>
      <c r="I115" s="13"/>
      <c r="J115" s="28"/>
    </row>
    <row r="116" spans="1:10" s="14" customFormat="1" ht="64.5" customHeight="1" x14ac:dyDescent="0.15">
      <c r="A116" s="15" t="s">
        <v>96</v>
      </c>
      <c r="B116" s="15" t="s">
        <v>270</v>
      </c>
      <c r="C116" s="44" t="s">
        <v>334</v>
      </c>
      <c r="D116" s="51" t="s">
        <v>335</v>
      </c>
      <c r="E116" s="31" t="s">
        <v>336</v>
      </c>
      <c r="F116" s="18">
        <v>56000</v>
      </c>
      <c r="G116" s="18">
        <v>61600</v>
      </c>
      <c r="H116" s="22" t="s">
        <v>562</v>
      </c>
      <c r="I116" s="39"/>
      <c r="J116" s="40">
        <f t="shared" ref="J116:J118" si="21">SUM(G116*I116)</f>
        <v>0</v>
      </c>
    </row>
    <row r="117" spans="1:10" s="14" customFormat="1" ht="30" customHeight="1" x14ac:dyDescent="0.15">
      <c r="A117" s="15" t="s">
        <v>96</v>
      </c>
      <c r="B117" s="15" t="s">
        <v>270</v>
      </c>
      <c r="C117" s="44" t="s">
        <v>334</v>
      </c>
      <c r="D117" s="52" t="s">
        <v>337</v>
      </c>
      <c r="E117" s="44" t="s">
        <v>336</v>
      </c>
      <c r="F117" s="18">
        <v>9000</v>
      </c>
      <c r="G117" s="18">
        <v>9900</v>
      </c>
      <c r="H117" s="22" t="s">
        <v>563</v>
      </c>
      <c r="I117" s="39"/>
      <c r="J117" s="40">
        <f t="shared" si="21"/>
        <v>0</v>
      </c>
    </row>
    <row r="118" spans="1:10" s="14" customFormat="1" ht="30" customHeight="1" x14ac:dyDescent="0.15">
      <c r="A118" s="15" t="s">
        <v>96</v>
      </c>
      <c r="B118" s="15" t="s">
        <v>270</v>
      </c>
      <c r="C118" s="44" t="s">
        <v>334</v>
      </c>
      <c r="D118" s="51" t="s">
        <v>338</v>
      </c>
      <c r="E118" s="31" t="s">
        <v>336</v>
      </c>
      <c r="F118" s="18">
        <v>2500</v>
      </c>
      <c r="G118" s="18">
        <v>2750</v>
      </c>
      <c r="H118" s="22" t="s">
        <v>563</v>
      </c>
      <c r="I118" s="39"/>
      <c r="J118" s="40">
        <f t="shared" si="21"/>
        <v>0</v>
      </c>
    </row>
    <row r="119" spans="1:10" s="14" customFormat="1" ht="42" customHeight="1" x14ac:dyDescent="0.15">
      <c r="A119" s="11" t="s">
        <v>9</v>
      </c>
      <c r="B119" s="57" t="s">
        <v>98</v>
      </c>
      <c r="C119" s="58"/>
      <c r="D119" s="58"/>
      <c r="E119" s="58"/>
      <c r="F119" s="58"/>
      <c r="G119" s="58"/>
      <c r="H119" s="59"/>
      <c r="I119" s="13"/>
      <c r="J119" s="28"/>
    </row>
    <row r="120" spans="1:10" s="14" customFormat="1" ht="124.5" customHeight="1" x14ac:dyDescent="0.15">
      <c r="A120" s="15" t="s">
        <v>97</v>
      </c>
      <c r="B120" s="15" t="s">
        <v>25</v>
      </c>
      <c r="C120" s="27" t="s">
        <v>207</v>
      </c>
      <c r="D120" s="30" t="s">
        <v>210</v>
      </c>
      <c r="E120" s="31" t="s">
        <v>29</v>
      </c>
      <c r="F120" s="18">
        <v>70000</v>
      </c>
      <c r="G120" s="18">
        <v>77000</v>
      </c>
      <c r="H120" s="22" t="s">
        <v>518</v>
      </c>
      <c r="I120" s="39"/>
      <c r="J120" s="40">
        <f t="shared" ref="J120:J121" si="22">SUM(G120*I120)</f>
        <v>0</v>
      </c>
    </row>
    <row r="121" spans="1:10" s="14" customFormat="1" ht="45" customHeight="1" x14ac:dyDescent="0.15">
      <c r="A121" s="15" t="s">
        <v>97</v>
      </c>
      <c r="B121" s="15" t="s">
        <v>25</v>
      </c>
      <c r="C121" s="27" t="s">
        <v>207</v>
      </c>
      <c r="D121" s="30" t="s">
        <v>211</v>
      </c>
      <c r="E121" s="31" t="s">
        <v>29</v>
      </c>
      <c r="F121" s="18">
        <v>8000</v>
      </c>
      <c r="G121" s="18">
        <v>8800</v>
      </c>
      <c r="H121" s="22" t="s">
        <v>512</v>
      </c>
      <c r="I121" s="39"/>
      <c r="J121" s="40">
        <f t="shared" si="22"/>
        <v>0</v>
      </c>
    </row>
    <row r="122" spans="1:10" s="14" customFormat="1" ht="30" customHeight="1" x14ac:dyDescent="0.15">
      <c r="A122" s="11" t="s">
        <v>9</v>
      </c>
      <c r="B122" s="57" t="s">
        <v>140</v>
      </c>
      <c r="C122" s="58"/>
      <c r="D122" s="58"/>
      <c r="E122" s="58"/>
      <c r="F122" s="58"/>
      <c r="G122" s="58"/>
      <c r="H122" s="59"/>
      <c r="I122" s="13"/>
      <c r="J122" s="28"/>
    </row>
    <row r="123" spans="1:10" s="14" customFormat="1" ht="81" x14ac:dyDescent="0.15">
      <c r="A123" s="15" t="s">
        <v>26</v>
      </c>
      <c r="B123" s="15" t="s">
        <v>25</v>
      </c>
      <c r="C123" s="29" t="s">
        <v>207</v>
      </c>
      <c r="D123" s="22" t="s">
        <v>212</v>
      </c>
      <c r="E123" s="16" t="s">
        <v>29</v>
      </c>
      <c r="F123" s="24">
        <v>70000</v>
      </c>
      <c r="G123" s="24">
        <v>77000</v>
      </c>
      <c r="H123" s="22" t="s">
        <v>519</v>
      </c>
      <c r="I123" s="39"/>
      <c r="J123" s="40">
        <f t="shared" ref="J123:J124" si="23">SUM(G123*I123)</f>
        <v>0</v>
      </c>
    </row>
    <row r="124" spans="1:10" s="14" customFormat="1" ht="30" customHeight="1" x14ac:dyDescent="0.15">
      <c r="A124" s="15" t="s">
        <v>26</v>
      </c>
      <c r="B124" s="15" t="s">
        <v>25</v>
      </c>
      <c r="C124" s="31" t="s">
        <v>207</v>
      </c>
      <c r="D124" s="30" t="s">
        <v>214</v>
      </c>
      <c r="E124" s="32" t="s">
        <v>29</v>
      </c>
      <c r="F124" s="18">
        <v>8000</v>
      </c>
      <c r="G124" s="18">
        <v>8800</v>
      </c>
      <c r="H124" s="22" t="s">
        <v>512</v>
      </c>
      <c r="I124" s="39"/>
      <c r="J124" s="40">
        <f t="shared" si="23"/>
        <v>0</v>
      </c>
    </row>
    <row r="125" spans="1:10" s="14" customFormat="1" ht="111.75" customHeight="1" x14ac:dyDescent="0.15">
      <c r="A125" s="11" t="s">
        <v>9</v>
      </c>
      <c r="B125" s="54" t="s">
        <v>589</v>
      </c>
      <c r="C125" s="55"/>
      <c r="D125" s="55"/>
      <c r="E125" s="55"/>
      <c r="F125" s="55"/>
      <c r="G125" s="55"/>
      <c r="H125" s="56"/>
      <c r="I125" s="13"/>
      <c r="J125" s="28"/>
    </row>
    <row r="126" spans="1:10" s="14" customFormat="1" ht="113.25" customHeight="1" x14ac:dyDescent="0.15">
      <c r="A126" s="15" t="s">
        <v>15</v>
      </c>
      <c r="B126" s="15" t="s">
        <v>20</v>
      </c>
      <c r="C126" s="31" t="s">
        <v>147</v>
      </c>
      <c r="D126" s="30" t="s">
        <v>143</v>
      </c>
      <c r="E126" s="31">
        <v>1</v>
      </c>
      <c r="F126" s="18">
        <v>118000</v>
      </c>
      <c r="G126" s="18">
        <v>129800</v>
      </c>
      <c r="H126" s="22" t="s">
        <v>520</v>
      </c>
      <c r="I126" s="39"/>
      <c r="J126" s="40">
        <f t="shared" ref="J126:J134" si="24">SUM(G126*I126)</f>
        <v>0</v>
      </c>
    </row>
    <row r="127" spans="1:10" s="14" customFormat="1" ht="113.25" customHeight="1" x14ac:dyDescent="0.15">
      <c r="A127" s="15" t="s">
        <v>15</v>
      </c>
      <c r="B127" s="15" t="s">
        <v>20</v>
      </c>
      <c r="C127" s="31" t="s">
        <v>148</v>
      </c>
      <c r="D127" s="30" t="s">
        <v>144</v>
      </c>
      <c r="E127" s="31">
        <v>2</v>
      </c>
      <c r="F127" s="18">
        <v>118000</v>
      </c>
      <c r="G127" s="18">
        <v>129800</v>
      </c>
      <c r="H127" s="22" t="s">
        <v>520</v>
      </c>
      <c r="I127" s="39"/>
      <c r="J127" s="40">
        <f t="shared" si="24"/>
        <v>0</v>
      </c>
    </row>
    <row r="128" spans="1:10" s="14" customFormat="1" ht="113.25" customHeight="1" x14ac:dyDescent="0.15">
      <c r="A128" s="15" t="s">
        <v>15</v>
      </c>
      <c r="B128" s="15" t="s">
        <v>20</v>
      </c>
      <c r="C128" s="31" t="s">
        <v>149</v>
      </c>
      <c r="D128" s="30" t="s">
        <v>145</v>
      </c>
      <c r="E128" s="31">
        <v>3</v>
      </c>
      <c r="F128" s="18">
        <v>118000</v>
      </c>
      <c r="G128" s="18">
        <v>129800</v>
      </c>
      <c r="H128" s="22" t="s">
        <v>520</v>
      </c>
      <c r="I128" s="39"/>
      <c r="J128" s="40">
        <f t="shared" si="24"/>
        <v>0</v>
      </c>
    </row>
    <row r="129" spans="1:10" s="14" customFormat="1" ht="79.5" customHeight="1" x14ac:dyDescent="0.15">
      <c r="A129" s="15" t="s">
        <v>15</v>
      </c>
      <c r="B129" s="15" t="s">
        <v>20</v>
      </c>
      <c r="C129" s="31" t="s">
        <v>147</v>
      </c>
      <c r="D129" s="30" t="s">
        <v>99</v>
      </c>
      <c r="E129" s="31">
        <v>1</v>
      </c>
      <c r="F129" s="18">
        <v>46000</v>
      </c>
      <c r="G129" s="18">
        <v>50600</v>
      </c>
      <c r="H129" s="22" t="s">
        <v>521</v>
      </c>
      <c r="I129" s="39"/>
      <c r="J129" s="40">
        <f t="shared" si="24"/>
        <v>0</v>
      </c>
    </row>
    <row r="130" spans="1:10" s="14" customFormat="1" ht="79.5" customHeight="1" x14ac:dyDescent="0.15">
      <c r="A130" s="15" t="s">
        <v>15</v>
      </c>
      <c r="B130" s="15" t="s">
        <v>20</v>
      </c>
      <c r="C130" s="31" t="s">
        <v>148</v>
      </c>
      <c r="D130" s="30" t="s">
        <v>100</v>
      </c>
      <c r="E130" s="31">
        <v>2</v>
      </c>
      <c r="F130" s="18">
        <v>46000</v>
      </c>
      <c r="G130" s="18">
        <v>50600</v>
      </c>
      <c r="H130" s="22" t="s">
        <v>521</v>
      </c>
      <c r="I130" s="39"/>
      <c r="J130" s="40">
        <f t="shared" si="24"/>
        <v>0</v>
      </c>
    </row>
    <row r="131" spans="1:10" s="14" customFormat="1" ht="79.5" customHeight="1" x14ac:dyDescent="0.15">
      <c r="A131" s="15" t="s">
        <v>15</v>
      </c>
      <c r="B131" s="15" t="s">
        <v>20</v>
      </c>
      <c r="C131" s="31" t="s">
        <v>149</v>
      </c>
      <c r="D131" s="30" t="s">
        <v>141</v>
      </c>
      <c r="E131" s="31">
        <v>3</v>
      </c>
      <c r="F131" s="18">
        <v>46000</v>
      </c>
      <c r="G131" s="18">
        <v>50600</v>
      </c>
      <c r="H131" s="22" t="s">
        <v>521</v>
      </c>
      <c r="I131" s="39"/>
      <c r="J131" s="40">
        <f t="shared" si="24"/>
        <v>0</v>
      </c>
    </row>
    <row r="132" spans="1:10" s="14" customFormat="1" ht="33" customHeight="1" x14ac:dyDescent="0.15">
      <c r="A132" s="15" t="s">
        <v>15</v>
      </c>
      <c r="B132" s="15" t="s">
        <v>20</v>
      </c>
      <c r="C132" s="31" t="s">
        <v>147</v>
      </c>
      <c r="D132" s="30" t="s">
        <v>101</v>
      </c>
      <c r="E132" s="31">
        <v>1</v>
      </c>
      <c r="F132" s="18">
        <v>7000</v>
      </c>
      <c r="G132" s="18">
        <v>7700</v>
      </c>
      <c r="H132" s="22" t="s">
        <v>585</v>
      </c>
      <c r="I132" s="39"/>
      <c r="J132" s="40">
        <f t="shared" si="24"/>
        <v>0</v>
      </c>
    </row>
    <row r="133" spans="1:10" s="14" customFormat="1" ht="33" customHeight="1" x14ac:dyDescent="0.15">
      <c r="A133" s="15" t="s">
        <v>15</v>
      </c>
      <c r="B133" s="15" t="s">
        <v>20</v>
      </c>
      <c r="C133" s="16" t="s">
        <v>148</v>
      </c>
      <c r="D133" s="22" t="s">
        <v>102</v>
      </c>
      <c r="E133" s="16">
        <v>2</v>
      </c>
      <c r="F133" s="18">
        <v>7000</v>
      </c>
      <c r="G133" s="18">
        <v>7700</v>
      </c>
      <c r="H133" s="22" t="s">
        <v>585</v>
      </c>
      <c r="I133" s="39"/>
      <c r="J133" s="40">
        <f t="shared" si="24"/>
        <v>0</v>
      </c>
    </row>
    <row r="134" spans="1:10" s="14" customFormat="1" ht="33" customHeight="1" x14ac:dyDescent="0.15">
      <c r="A134" s="15" t="s">
        <v>15</v>
      </c>
      <c r="B134" s="15" t="s">
        <v>20</v>
      </c>
      <c r="C134" s="31" t="s">
        <v>149</v>
      </c>
      <c r="D134" s="30" t="s">
        <v>103</v>
      </c>
      <c r="E134" s="31">
        <v>3</v>
      </c>
      <c r="F134" s="18">
        <v>7000</v>
      </c>
      <c r="G134" s="18">
        <v>7700</v>
      </c>
      <c r="H134" s="22" t="s">
        <v>585</v>
      </c>
      <c r="I134" s="39"/>
      <c r="J134" s="40">
        <f t="shared" si="24"/>
        <v>0</v>
      </c>
    </row>
    <row r="135" spans="1:10" s="14" customFormat="1" ht="38.25" customHeight="1" x14ac:dyDescent="0.15">
      <c r="A135" s="11" t="s">
        <v>9</v>
      </c>
      <c r="B135" s="54" t="s">
        <v>264</v>
      </c>
      <c r="C135" s="55"/>
      <c r="D135" s="55"/>
      <c r="E135" s="55"/>
      <c r="F135" s="55"/>
      <c r="G135" s="55"/>
      <c r="H135" s="56"/>
      <c r="I135" s="13"/>
      <c r="J135" s="28"/>
    </row>
    <row r="136" spans="1:10" s="14" customFormat="1" ht="84.75" customHeight="1" x14ac:dyDescent="0.15">
      <c r="A136" s="15" t="s">
        <v>16</v>
      </c>
      <c r="B136" s="15" t="s">
        <v>265</v>
      </c>
      <c r="C136" s="27" t="s">
        <v>153</v>
      </c>
      <c r="D136" s="30" t="s">
        <v>266</v>
      </c>
      <c r="E136" s="31">
        <v>1</v>
      </c>
      <c r="F136" s="18">
        <v>36000</v>
      </c>
      <c r="G136" s="18">
        <v>39600</v>
      </c>
      <c r="H136" s="22" t="s">
        <v>541</v>
      </c>
      <c r="I136" s="39"/>
      <c r="J136" s="40">
        <f t="shared" ref="J136:J138" si="25">SUM(G136*I136)</f>
        <v>0</v>
      </c>
    </row>
    <row r="137" spans="1:10" s="14" customFormat="1" ht="84.75" customHeight="1" x14ac:dyDescent="0.15">
      <c r="A137" s="15" t="s">
        <v>16</v>
      </c>
      <c r="B137" s="15" t="s">
        <v>265</v>
      </c>
      <c r="C137" s="27" t="s">
        <v>155</v>
      </c>
      <c r="D137" s="30" t="s">
        <v>286</v>
      </c>
      <c r="E137" s="29">
        <v>2</v>
      </c>
      <c r="F137" s="18">
        <v>36000</v>
      </c>
      <c r="G137" s="18">
        <v>39600</v>
      </c>
      <c r="H137" s="22" t="s">
        <v>541</v>
      </c>
      <c r="I137" s="39"/>
      <c r="J137" s="40">
        <f t="shared" si="25"/>
        <v>0</v>
      </c>
    </row>
    <row r="138" spans="1:10" s="14" customFormat="1" ht="84.75" customHeight="1" x14ac:dyDescent="0.15">
      <c r="A138" s="15" t="s">
        <v>16</v>
      </c>
      <c r="B138" s="15" t="s">
        <v>265</v>
      </c>
      <c r="C138" s="27" t="s">
        <v>157</v>
      </c>
      <c r="D138" s="30" t="s">
        <v>287</v>
      </c>
      <c r="E138" s="31">
        <v>3</v>
      </c>
      <c r="F138" s="18">
        <v>36000</v>
      </c>
      <c r="G138" s="18">
        <v>39600</v>
      </c>
      <c r="H138" s="22" t="s">
        <v>541</v>
      </c>
      <c r="I138" s="39"/>
      <c r="J138" s="40">
        <f t="shared" si="25"/>
        <v>0</v>
      </c>
    </row>
    <row r="139" spans="1:10" s="14" customFormat="1" ht="38.25" customHeight="1" x14ac:dyDescent="0.15">
      <c r="A139" s="11" t="s">
        <v>9</v>
      </c>
      <c r="B139" s="57" t="s">
        <v>267</v>
      </c>
      <c r="C139" s="58"/>
      <c r="D139" s="58"/>
      <c r="E139" s="58"/>
      <c r="F139" s="58"/>
      <c r="G139" s="58"/>
      <c r="H139" s="59"/>
      <c r="I139" s="13"/>
      <c r="J139" s="28"/>
    </row>
    <row r="140" spans="1:10" s="14" customFormat="1" ht="37.5" customHeight="1" x14ac:dyDescent="0.15">
      <c r="A140" s="15" t="s">
        <v>16</v>
      </c>
      <c r="B140" s="15" t="s">
        <v>265</v>
      </c>
      <c r="C140" s="27" t="s">
        <v>153</v>
      </c>
      <c r="D140" s="21" t="s">
        <v>268</v>
      </c>
      <c r="E140" s="16">
        <v>1</v>
      </c>
      <c r="F140" s="24">
        <v>6000</v>
      </c>
      <c r="G140" s="24">
        <v>6600</v>
      </c>
      <c r="H140" s="26" t="s">
        <v>542</v>
      </c>
      <c r="I140" s="39"/>
      <c r="J140" s="40">
        <f t="shared" ref="J140:J142" si="26">SUM(G140*I140)</f>
        <v>0</v>
      </c>
    </row>
    <row r="141" spans="1:10" s="14" customFormat="1" ht="37.5" customHeight="1" x14ac:dyDescent="0.15">
      <c r="A141" s="15" t="s">
        <v>16</v>
      </c>
      <c r="B141" s="15" t="s">
        <v>265</v>
      </c>
      <c r="C141" s="27" t="s">
        <v>155</v>
      </c>
      <c r="D141" s="21" t="s">
        <v>288</v>
      </c>
      <c r="E141" s="31">
        <v>2</v>
      </c>
      <c r="F141" s="24">
        <v>6000</v>
      </c>
      <c r="G141" s="24">
        <v>6600</v>
      </c>
      <c r="H141" s="26" t="s">
        <v>542</v>
      </c>
      <c r="I141" s="39"/>
      <c r="J141" s="40">
        <f t="shared" si="26"/>
        <v>0</v>
      </c>
    </row>
    <row r="142" spans="1:10" s="14" customFormat="1" ht="37.5" customHeight="1" x14ac:dyDescent="0.15">
      <c r="A142" s="15" t="s">
        <v>16</v>
      </c>
      <c r="B142" s="15" t="s">
        <v>265</v>
      </c>
      <c r="C142" s="27" t="s">
        <v>157</v>
      </c>
      <c r="D142" s="21" t="s">
        <v>289</v>
      </c>
      <c r="E142" s="31">
        <v>3</v>
      </c>
      <c r="F142" s="24">
        <v>6000</v>
      </c>
      <c r="G142" s="24">
        <v>6600</v>
      </c>
      <c r="H142" s="26" t="s">
        <v>542</v>
      </c>
      <c r="I142" s="39"/>
      <c r="J142" s="40">
        <f t="shared" si="26"/>
        <v>0</v>
      </c>
    </row>
  </sheetData>
  <autoFilter ref="A5:J142" xr:uid="{00000000-0001-0000-0000-000000000000}"/>
  <mergeCells count="42">
    <mergeCell ref="B8:H8"/>
    <mergeCell ref="A1:J1"/>
    <mergeCell ref="A2:C2"/>
    <mergeCell ref="D2:E2"/>
    <mergeCell ref="F2:G2"/>
    <mergeCell ref="B6:H6"/>
    <mergeCell ref="B52:H52"/>
    <mergeCell ref="B12:H12"/>
    <mergeCell ref="B16:H16"/>
    <mergeCell ref="B20:H20"/>
    <mergeCell ref="B22:H22"/>
    <mergeCell ref="B24:H24"/>
    <mergeCell ref="B28:H28"/>
    <mergeCell ref="B32:H32"/>
    <mergeCell ref="B35:H35"/>
    <mergeCell ref="B37:H37"/>
    <mergeCell ref="B44:H44"/>
    <mergeCell ref="B48:H48"/>
    <mergeCell ref="B99:H99"/>
    <mergeCell ref="B57:H57"/>
    <mergeCell ref="B61:H61"/>
    <mergeCell ref="B65:H65"/>
    <mergeCell ref="B69:H69"/>
    <mergeCell ref="B73:H73"/>
    <mergeCell ref="B77:H77"/>
    <mergeCell ref="B81:H81"/>
    <mergeCell ref="B85:H85"/>
    <mergeCell ref="B89:H89"/>
    <mergeCell ref="B93:H93"/>
    <mergeCell ref="B97:H97"/>
    <mergeCell ref="B139:H139"/>
    <mergeCell ref="B101:H101"/>
    <mergeCell ref="B103:H103"/>
    <mergeCell ref="B105:H105"/>
    <mergeCell ref="B107:H107"/>
    <mergeCell ref="B109:H109"/>
    <mergeCell ref="B111:H111"/>
    <mergeCell ref="B115:H115"/>
    <mergeCell ref="B119:H119"/>
    <mergeCell ref="B122:H122"/>
    <mergeCell ref="B125:H125"/>
    <mergeCell ref="B135:H135"/>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1" manualBreakCount="1">
    <brk id="56"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9FE6-59F5-43C1-AA89-90D622DE32B8}">
  <sheetPr>
    <pageSetUpPr fitToPage="1"/>
  </sheetPr>
  <dimension ref="A1:J142"/>
  <sheetViews>
    <sheetView showGridLines="0" view="pageBreakPreview" zoomScaleNormal="100" zoomScaleSheetLayoutView="100" workbookViewId="0">
      <pane ySplit="5" topLeftCell="A6" activePane="bottomLeft" state="frozen"/>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442</v>
      </c>
      <c r="B2" s="60"/>
      <c r="C2" s="60"/>
      <c r="D2" s="62"/>
      <c r="E2" s="62"/>
      <c r="F2" s="61" t="s">
        <v>27</v>
      </c>
      <c r="G2" s="61"/>
      <c r="I2" s="3" t="s">
        <v>19</v>
      </c>
      <c r="J2" s="4" t="s">
        <v>146</v>
      </c>
    </row>
    <row r="3" spans="1:10" ht="37.5" customHeight="1" thickBot="1" x14ac:dyDescent="0.2">
      <c r="D3" s="41"/>
      <c r="F3" s="8"/>
      <c r="G3" s="8"/>
      <c r="I3" s="36">
        <f>SUM(I6:I142)</f>
        <v>0</v>
      </c>
      <c r="J3" s="37">
        <f>SUM(J6:J142)</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SUM(G9*I9)</f>
        <v>0</v>
      </c>
    </row>
    <row r="10" spans="1:10" s="14" customFormat="1" ht="94.5" customHeight="1" x14ac:dyDescent="0.15">
      <c r="A10" s="15" t="s">
        <v>0</v>
      </c>
      <c r="B10" s="15" t="s">
        <v>1</v>
      </c>
      <c r="C10" s="16" t="s">
        <v>155</v>
      </c>
      <c r="D10" s="17" t="s">
        <v>156</v>
      </c>
      <c r="E10" s="16">
        <v>2</v>
      </c>
      <c r="F10" s="24">
        <v>35000</v>
      </c>
      <c r="G10" s="25">
        <v>38500</v>
      </c>
      <c r="H10" s="17" t="s">
        <v>499</v>
      </c>
      <c r="I10" s="39"/>
      <c r="J10" s="40">
        <f t="shared" ref="J10:J11" si="0">SUM(G10*I10)</f>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ref="J13:J15" si="1">SUM(G13*I13)</f>
        <v>0</v>
      </c>
    </row>
    <row r="14" spans="1:10" s="14" customFormat="1" ht="37.5" customHeight="1" x14ac:dyDescent="0.15">
      <c r="A14" s="15" t="s">
        <v>0</v>
      </c>
      <c r="B14" s="15" t="s">
        <v>1</v>
      </c>
      <c r="C14" s="16" t="s">
        <v>155</v>
      </c>
      <c r="D14" s="22" t="s">
        <v>112</v>
      </c>
      <c r="E14" s="15">
        <v>2</v>
      </c>
      <c r="F14" s="23">
        <v>7000</v>
      </c>
      <c r="G14" s="23">
        <v>7700</v>
      </c>
      <c r="H14" s="17"/>
      <c r="I14" s="39"/>
      <c r="J14" s="40">
        <f t="shared" si="1"/>
        <v>0</v>
      </c>
    </row>
    <row r="15" spans="1:10" s="14" customFormat="1" ht="37.5" customHeight="1" x14ac:dyDescent="0.15">
      <c r="A15" s="15" t="s">
        <v>0</v>
      </c>
      <c r="B15" s="15" t="s">
        <v>1</v>
      </c>
      <c r="C15" s="16" t="s">
        <v>157</v>
      </c>
      <c r="D15" s="22" t="s">
        <v>113</v>
      </c>
      <c r="E15" s="15">
        <v>3</v>
      </c>
      <c r="F15" s="23">
        <v>7000</v>
      </c>
      <c r="G15" s="23">
        <v>7700</v>
      </c>
      <c r="H15" s="17"/>
      <c r="I15" s="39"/>
      <c r="J15" s="40">
        <f t="shared" si="1"/>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ref="J17:J19" si="2">SUM(G17*I17)</f>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2"/>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2"/>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SUM(G21*I21)</f>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SUM(G23*I23)</f>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ref="J25:J27" si="3">SUM(G25*I25)</f>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3"/>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3"/>
        <v>0</v>
      </c>
    </row>
    <row r="28" spans="1:10" s="14" customFormat="1" ht="63.75" customHeight="1" x14ac:dyDescent="0.15">
      <c r="A28" s="11" t="s">
        <v>9</v>
      </c>
      <c r="B28" s="54" t="s">
        <v>374</v>
      </c>
      <c r="C28" s="55"/>
      <c r="D28" s="55"/>
      <c r="E28" s="55"/>
      <c r="F28" s="55"/>
      <c r="G28" s="55"/>
      <c r="H28" s="56"/>
      <c r="I28" s="13"/>
      <c r="J28" s="28"/>
    </row>
    <row r="29" spans="1:10" s="14" customFormat="1" ht="86.25" customHeight="1" x14ac:dyDescent="0.15">
      <c r="A29" s="15" t="s">
        <v>51</v>
      </c>
      <c r="B29" s="15" t="s">
        <v>296</v>
      </c>
      <c r="C29" s="15" t="s">
        <v>297</v>
      </c>
      <c r="D29" s="22" t="s">
        <v>375</v>
      </c>
      <c r="E29" s="15" t="s">
        <v>29</v>
      </c>
      <c r="F29" s="18">
        <v>90000</v>
      </c>
      <c r="G29" s="18">
        <v>99000</v>
      </c>
      <c r="H29" s="22" t="s">
        <v>546</v>
      </c>
      <c r="I29" s="39"/>
      <c r="J29" s="40">
        <f t="shared" ref="J29:J30" si="4">SUM(G29*I29)</f>
        <v>0</v>
      </c>
    </row>
    <row r="30" spans="1:10" s="14" customFormat="1" ht="70.5" customHeight="1" x14ac:dyDescent="0.15">
      <c r="A30" s="15" t="s">
        <v>51</v>
      </c>
      <c r="B30" s="15" t="s">
        <v>296</v>
      </c>
      <c r="C30" s="29" t="s">
        <v>297</v>
      </c>
      <c r="D30" s="22" t="s">
        <v>376</v>
      </c>
      <c r="E30" s="16" t="s">
        <v>29</v>
      </c>
      <c r="F30" s="24">
        <v>20000</v>
      </c>
      <c r="G30" s="24">
        <v>22000</v>
      </c>
      <c r="H30" s="26" t="s">
        <v>558</v>
      </c>
      <c r="I30" s="39"/>
      <c r="J30" s="40">
        <f t="shared" si="4"/>
        <v>0</v>
      </c>
    </row>
    <row r="31" spans="1:10" s="14" customFormat="1" ht="63.75" customHeight="1" x14ac:dyDescent="0.15">
      <c r="A31" s="11" t="s">
        <v>9</v>
      </c>
      <c r="B31" s="54" t="s">
        <v>329</v>
      </c>
      <c r="C31" s="55"/>
      <c r="D31" s="55"/>
      <c r="E31" s="55"/>
      <c r="F31" s="55"/>
      <c r="G31" s="55"/>
      <c r="H31" s="56"/>
      <c r="I31" s="13"/>
      <c r="J31" s="28"/>
    </row>
    <row r="32" spans="1:10" s="14" customFormat="1" ht="92.25" customHeight="1" x14ac:dyDescent="0.15">
      <c r="A32" s="15" t="s">
        <v>52</v>
      </c>
      <c r="B32" s="15" t="s">
        <v>296</v>
      </c>
      <c r="C32" s="15" t="s">
        <v>330</v>
      </c>
      <c r="D32" s="22" t="s">
        <v>331</v>
      </c>
      <c r="E32" s="15">
        <v>3</v>
      </c>
      <c r="F32" s="18">
        <v>90000</v>
      </c>
      <c r="G32" s="18">
        <v>99000</v>
      </c>
      <c r="H32" s="22" t="s">
        <v>557</v>
      </c>
      <c r="I32" s="39"/>
      <c r="J32" s="40">
        <f t="shared" ref="J32:J33" si="5">SUM(G32*I32)</f>
        <v>0</v>
      </c>
    </row>
    <row r="33" spans="1:10" s="14" customFormat="1" ht="75" customHeight="1" x14ac:dyDescent="0.15">
      <c r="A33" s="15" t="s">
        <v>52</v>
      </c>
      <c r="B33" s="15" t="s">
        <v>296</v>
      </c>
      <c r="C33" s="15" t="s">
        <v>330</v>
      </c>
      <c r="D33" s="22" t="s">
        <v>332</v>
      </c>
      <c r="E33" s="15">
        <v>3</v>
      </c>
      <c r="F33" s="18">
        <v>20000</v>
      </c>
      <c r="G33" s="18">
        <v>22000</v>
      </c>
      <c r="H33" s="22" t="s">
        <v>558</v>
      </c>
      <c r="I33" s="39"/>
      <c r="J33" s="40">
        <f t="shared" si="5"/>
        <v>0</v>
      </c>
    </row>
    <row r="34" spans="1:10" s="14" customFormat="1" ht="60" customHeight="1" x14ac:dyDescent="0.15">
      <c r="A34" s="11" t="s">
        <v>9</v>
      </c>
      <c r="B34" s="57" t="s">
        <v>171</v>
      </c>
      <c r="C34" s="58"/>
      <c r="D34" s="58"/>
      <c r="E34" s="58"/>
      <c r="F34" s="58"/>
      <c r="G34" s="58"/>
      <c r="H34" s="59"/>
      <c r="I34" s="13"/>
      <c r="J34" s="28"/>
    </row>
    <row r="35" spans="1:10" s="14" customFormat="1" ht="114" customHeight="1" x14ac:dyDescent="0.15">
      <c r="A35" s="15" t="s">
        <v>2</v>
      </c>
      <c r="B35" s="15" t="s">
        <v>49</v>
      </c>
      <c r="C35" s="16" t="s">
        <v>168</v>
      </c>
      <c r="D35" s="30" t="s">
        <v>125</v>
      </c>
      <c r="E35" s="15" t="s">
        <v>29</v>
      </c>
      <c r="F35" s="18">
        <v>79000</v>
      </c>
      <c r="G35" s="18">
        <v>86900</v>
      </c>
      <c r="H35" s="22" t="s">
        <v>502</v>
      </c>
      <c r="I35" s="39"/>
      <c r="J35" s="40">
        <f t="shared" ref="J35:J37" si="6">SUM(G35*I35)</f>
        <v>0</v>
      </c>
    </row>
    <row r="36" spans="1:10" s="14" customFormat="1" ht="114" customHeight="1" x14ac:dyDescent="0.15">
      <c r="A36" s="15" t="s">
        <v>2</v>
      </c>
      <c r="B36" s="15" t="s">
        <v>49</v>
      </c>
      <c r="C36" s="16" t="s">
        <v>168</v>
      </c>
      <c r="D36" s="30" t="s">
        <v>126</v>
      </c>
      <c r="E36" s="15" t="s">
        <v>29</v>
      </c>
      <c r="F36" s="18">
        <v>76000</v>
      </c>
      <c r="G36" s="18">
        <v>83600</v>
      </c>
      <c r="H36" s="22" t="s">
        <v>527</v>
      </c>
      <c r="I36" s="39"/>
      <c r="J36" s="40">
        <f t="shared" si="6"/>
        <v>0</v>
      </c>
    </row>
    <row r="37" spans="1:10" s="14" customFormat="1" ht="52.5" customHeight="1" x14ac:dyDescent="0.15">
      <c r="A37" s="15" t="s">
        <v>2</v>
      </c>
      <c r="B37" s="15" t="s">
        <v>49</v>
      </c>
      <c r="C37" s="16" t="s">
        <v>168</v>
      </c>
      <c r="D37" s="30" t="s">
        <v>127</v>
      </c>
      <c r="E37" s="15" t="s">
        <v>29</v>
      </c>
      <c r="F37" s="18">
        <v>16000</v>
      </c>
      <c r="G37" s="18">
        <v>17600</v>
      </c>
      <c r="H37" s="22" t="s">
        <v>509</v>
      </c>
      <c r="I37" s="39"/>
      <c r="J37" s="40">
        <f t="shared" si="6"/>
        <v>0</v>
      </c>
    </row>
    <row r="38" spans="1:10" s="14" customFormat="1" ht="66.75" customHeight="1" x14ac:dyDescent="0.15">
      <c r="A38" s="11" t="s">
        <v>9</v>
      </c>
      <c r="B38" s="57" t="s">
        <v>573</v>
      </c>
      <c r="C38" s="58"/>
      <c r="D38" s="58"/>
      <c r="E38" s="58"/>
      <c r="F38" s="58"/>
      <c r="G38" s="58"/>
      <c r="H38" s="59"/>
      <c r="I38" s="13"/>
      <c r="J38" s="28"/>
    </row>
    <row r="39" spans="1:10" s="14" customFormat="1" ht="93" customHeight="1" x14ac:dyDescent="0.15">
      <c r="A39" s="15" t="s">
        <v>53</v>
      </c>
      <c r="B39" s="15" t="s">
        <v>360</v>
      </c>
      <c r="C39" s="16" t="s">
        <v>297</v>
      </c>
      <c r="D39" s="22" t="s">
        <v>378</v>
      </c>
      <c r="E39" s="22">
        <v>1</v>
      </c>
      <c r="F39" s="24">
        <v>90000</v>
      </c>
      <c r="G39" s="24">
        <v>99000</v>
      </c>
      <c r="H39" s="22" t="s">
        <v>574</v>
      </c>
      <c r="I39" s="39"/>
      <c r="J39" s="40">
        <f t="shared" ref="J39:J44" si="7">SUM(G39*I39)</f>
        <v>0</v>
      </c>
    </row>
    <row r="40" spans="1:10" s="14" customFormat="1" ht="93" customHeight="1" x14ac:dyDescent="0.15">
      <c r="A40" s="15" t="s">
        <v>53</v>
      </c>
      <c r="B40" s="15" t="s">
        <v>360</v>
      </c>
      <c r="C40" s="27" t="s">
        <v>379</v>
      </c>
      <c r="D40" s="22" t="s">
        <v>380</v>
      </c>
      <c r="E40" s="31">
        <v>2</v>
      </c>
      <c r="F40" s="18">
        <v>90000</v>
      </c>
      <c r="G40" s="18">
        <v>99000</v>
      </c>
      <c r="H40" s="22" t="s">
        <v>574</v>
      </c>
      <c r="I40" s="39"/>
      <c r="J40" s="40">
        <f t="shared" si="7"/>
        <v>0</v>
      </c>
    </row>
    <row r="41" spans="1:10" s="14" customFormat="1" ht="93" customHeight="1" x14ac:dyDescent="0.15">
      <c r="A41" s="15" t="s">
        <v>53</v>
      </c>
      <c r="B41" s="15" t="s">
        <v>360</v>
      </c>
      <c r="C41" s="27" t="s">
        <v>330</v>
      </c>
      <c r="D41" s="22" t="s">
        <v>381</v>
      </c>
      <c r="E41" s="31">
        <v>3</v>
      </c>
      <c r="F41" s="18">
        <v>90000</v>
      </c>
      <c r="G41" s="18">
        <v>99000</v>
      </c>
      <c r="H41" s="22" t="s">
        <v>574</v>
      </c>
      <c r="I41" s="39"/>
      <c r="J41" s="40">
        <f t="shared" si="7"/>
        <v>0</v>
      </c>
    </row>
    <row r="42" spans="1:10" s="14" customFormat="1" ht="76.5" customHeight="1" x14ac:dyDescent="0.15">
      <c r="A42" s="15" t="s">
        <v>53</v>
      </c>
      <c r="B42" s="15" t="s">
        <v>360</v>
      </c>
      <c r="C42" s="27" t="s">
        <v>297</v>
      </c>
      <c r="D42" s="30" t="s">
        <v>382</v>
      </c>
      <c r="E42" s="31">
        <v>1</v>
      </c>
      <c r="F42" s="18">
        <v>28000</v>
      </c>
      <c r="G42" s="18">
        <v>30800</v>
      </c>
      <c r="H42" s="22" t="s">
        <v>575</v>
      </c>
      <c r="I42" s="39"/>
      <c r="J42" s="40">
        <f t="shared" si="7"/>
        <v>0</v>
      </c>
    </row>
    <row r="43" spans="1:10" s="14" customFormat="1" ht="76.5" customHeight="1" x14ac:dyDescent="0.15">
      <c r="A43" s="15" t="s">
        <v>53</v>
      </c>
      <c r="B43" s="15" t="s">
        <v>360</v>
      </c>
      <c r="C43" s="27" t="s">
        <v>379</v>
      </c>
      <c r="D43" s="30" t="s">
        <v>383</v>
      </c>
      <c r="E43" s="31">
        <v>2</v>
      </c>
      <c r="F43" s="18">
        <v>28000</v>
      </c>
      <c r="G43" s="18">
        <v>30800</v>
      </c>
      <c r="H43" s="22" t="s">
        <v>575</v>
      </c>
      <c r="I43" s="39"/>
      <c r="J43" s="40">
        <f t="shared" si="7"/>
        <v>0</v>
      </c>
    </row>
    <row r="44" spans="1:10" s="14" customFormat="1" ht="76.5" customHeight="1" x14ac:dyDescent="0.15">
      <c r="A44" s="15" t="s">
        <v>53</v>
      </c>
      <c r="B44" s="15" t="s">
        <v>360</v>
      </c>
      <c r="C44" s="27" t="s">
        <v>330</v>
      </c>
      <c r="D44" s="30" t="s">
        <v>384</v>
      </c>
      <c r="E44" s="31">
        <v>3</v>
      </c>
      <c r="F44" s="18">
        <v>28000</v>
      </c>
      <c r="G44" s="18">
        <v>30800</v>
      </c>
      <c r="H44" s="22" t="s">
        <v>575</v>
      </c>
      <c r="I44" s="39"/>
      <c r="J44" s="40">
        <f t="shared" si="7"/>
        <v>0</v>
      </c>
    </row>
    <row r="45" spans="1:10" s="14" customFormat="1" ht="30" customHeight="1" x14ac:dyDescent="0.15">
      <c r="A45" s="11" t="s">
        <v>9</v>
      </c>
      <c r="B45" s="57" t="s">
        <v>385</v>
      </c>
      <c r="C45" s="58"/>
      <c r="D45" s="58"/>
      <c r="E45" s="58"/>
      <c r="F45" s="58"/>
      <c r="G45" s="58"/>
      <c r="H45" s="59"/>
      <c r="I45" s="13"/>
      <c r="J45" s="28"/>
    </row>
    <row r="46" spans="1:10" s="14" customFormat="1" ht="30" customHeight="1" x14ac:dyDescent="0.15">
      <c r="A46" s="15" t="s">
        <v>53</v>
      </c>
      <c r="B46" s="15" t="s">
        <v>360</v>
      </c>
      <c r="C46" s="16" t="s">
        <v>297</v>
      </c>
      <c r="D46" s="22" t="s">
        <v>386</v>
      </c>
      <c r="E46" s="16">
        <v>1</v>
      </c>
      <c r="F46" s="24">
        <v>6000</v>
      </c>
      <c r="G46" s="24">
        <v>6600</v>
      </c>
      <c r="H46" s="22" t="s">
        <v>512</v>
      </c>
      <c r="I46" s="39"/>
      <c r="J46" s="40">
        <f t="shared" ref="J46:J48" si="8">SUM(G46*I46)</f>
        <v>0</v>
      </c>
    </row>
    <row r="47" spans="1:10" s="14" customFormat="1" ht="30" customHeight="1" x14ac:dyDescent="0.15">
      <c r="A47" s="15" t="s">
        <v>53</v>
      </c>
      <c r="B47" s="15" t="s">
        <v>360</v>
      </c>
      <c r="C47" s="16" t="s">
        <v>379</v>
      </c>
      <c r="D47" s="22" t="s">
        <v>387</v>
      </c>
      <c r="E47" s="16">
        <v>2</v>
      </c>
      <c r="F47" s="24">
        <v>6000</v>
      </c>
      <c r="G47" s="24">
        <v>6600</v>
      </c>
      <c r="H47" s="22" t="s">
        <v>512</v>
      </c>
      <c r="I47" s="39"/>
      <c r="J47" s="40">
        <f t="shared" si="8"/>
        <v>0</v>
      </c>
    </row>
    <row r="48" spans="1:10" s="14" customFormat="1" ht="30" customHeight="1" x14ac:dyDescent="0.15">
      <c r="A48" s="15" t="s">
        <v>53</v>
      </c>
      <c r="B48" s="15" t="s">
        <v>360</v>
      </c>
      <c r="C48" s="16" t="s">
        <v>330</v>
      </c>
      <c r="D48" s="22" t="s">
        <v>388</v>
      </c>
      <c r="E48" s="16">
        <v>3</v>
      </c>
      <c r="F48" s="24">
        <v>6000</v>
      </c>
      <c r="G48" s="24">
        <v>6600</v>
      </c>
      <c r="H48" s="22" t="s">
        <v>512</v>
      </c>
      <c r="I48" s="39"/>
      <c r="J48" s="40">
        <f t="shared" si="8"/>
        <v>0</v>
      </c>
    </row>
    <row r="49" spans="1:10" s="14" customFormat="1" ht="37.5" customHeight="1" x14ac:dyDescent="0.15">
      <c r="A49" s="11" t="s">
        <v>9</v>
      </c>
      <c r="B49" s="54" t="s">
        <v>175</v>
      </c>
      <c r="C49" s="55"/>
      <c r="D49" s="55"/>
      <c r="E49" s="55"/>
      <c r="F49" s="55"/>
      <c r="G49" s="55"/>
      <c r="H49" s="56"/>
      <c r="I49" s="13"/>
      <c r="J49" s="28"/>
    </row>
    <row r="50" spans="1:10" s="14" customFormat="1" ht="148.5" customHeight="1" x14ac:dyDescent="0.15">
      <c r="A50" s="15" t="s">
        <v>4</v>
      </c>
      <c r="B50" s="15" t="s">
        <v>3</v>
      </c>
      <c r="C50" s="27" t="s">
        <v>176</v>
      </c>
      <c r="D50" s="30" t="s">
        <v>305</v>
      </c>
      <c r="E50" s="31">
        <v>1</v>
      </c>
      <c r="F50" s="23">
        <v>94000</v>
      </c>
      <c r="G50" s="23">
        <v>103400</v>
      </c>
      <c r="H50" s="22" t="s">
        <v>550</v>
      </c>
      <c r="I50" s="39"/>
      <c r="J50" s="40">
        <f t="shared" ref="J50:J52" si="9">SUM(G50*I50)</f>
        <v>0</v>
      </c>
    </row>
    <row r="51" spans="1:10" s="14" customFormat="1" ht="148.5" customHeight="1" x14ac:dyDescent="0.15">
      <c r="A51" s="15" t="s">
        <v>4</v>
      </c>
      <c r="B51" s="15" t="s">
        <v>3</v>
      </c>
      <c r="C51" s="27" t="s">
        <v>178</v>
      </c>
      <c r="D51" s="30" t="s">
        <v>306</v>
      </c>
      <c r="E51" s="31">
        <v>2</v>
      </c>
      <c r="F51" s="23">
        <v>94000</v>
      </c>
      <c r="G51" s="23">
        <v>103400</v>
      </c>
      <c r="H51" s="22" t="s">
        <v>550</v>
      </c>
      <c r="I51" s="39"/>
      <c r="J51" s="40">
        <f t="shared" si="9"/>
        <v>0</v>
      </c>
    </row>
    <row r="52" spans="1:10" s="14" customFormat="1" ht="148.5" customHeight="1" x14ac:dyDescent="0.15">
      <c r="A52" s="15" t="s">
        <v>4</v>
      </c>
      <c r="B52" s="15" t="s">
        <v>3</v>
      </c>
      <c r="C52" s="27" t="s">
        <v>180</v>
      </c>
      <c r="D52" s="30" t="s">
        <v>307</v>
      </c>
      <c r="E52" s="31">
        <v>3</v>
      </c>
      <c r="F52" s="23">
        <v>94000</v>
      </c>
      <c r="G52" s="23">
        <v>103400</v>
      </c>
      <c r="H52" s="22" t="s">
        <v>550</v>
      </c>
      <c r="I52" s="39"/>
      <c r="J52" s="40">
        <f t="shared" si="9"/>
        <v>0</v>
      </c>
    </row>
    <row r="53" spans="1:10" s="14" customFormat="1" ht="55.5" customHeight="1" x14ac:dyDescent="0.15">
      <c r="A53" s="11" t="s">
        <v>9</v>
      </c>
      <c r="B53" s="57" t="s">
        <v>560</v>
      </c>
      <c r="C53" s="58"/>
      <c r="D53" s="58"/>
      <c r="E53" s="58"/>
      <c r="F53" s="58"/>
      <c r="G53" s="58"/>
      <c r="H53" s="59"/>
      <c r="I53" s="13"/>
      <c r="J53" s="28"/>
    </row>
    <row r="54" spans="1:10" s="14" customFormat="1" ht="58.5" customHeight="1" x14ac:dyDescent="0.15">
      <c r="A54" s="15" t="s">
        <v>4</v>
      </c>
      <c r="B54" s="15" t="s">
        <v>3</v>
      </c>
      <c r="C54" s="47" t="s">
        <v>309</v>
      </c>
      <c r="D54" s="30" t="s">
        <v>310</v>
      </c>
      <c r="E54" s="31" t="s">
        <v>29</v>
      </c>
      <c r="F54" s="23">
        <v>10000</v>
      </c>
      <c r="G54" s="23">
        <v>11000</v>
      </c>
      <c r="H54" s="22" t="s">
        <v>551</v>
      </c>
      <c r="I54" s="39"/>
      <c r="J54" s="40">
        <f t="shared" ref="J54:J57" si="10">SUM(G54*I54)</f>
        <v>0</v>
      </c>
    </row>
    <row r="55" spans="1:10" s="14" customFormat="1" ht="123" customHeight="1" x14ac:dyDescent="0.15">
      <c r="A55" s="15" t="s">
        <v>4</v>
      </c>
      <c r="B55" s="15" t="s">
        <v>3</v>
      </c>
      <c r="C55" s="27" t="s">
        <v>176</v>
      </c>
      <c r="D55" s="30" t="s">
        <v>311</v>
      </c>
      <c r="E55" s="31">
        <v>1</v>
      </c>
      <c r="F55" s="23">
        <v>26000</v>
      </c>
      <c r="G55" s="23">
        <v>28600</v>
      </c>
      <c r="H55" s="22" t="s">
        <v>561</v>
      </c>
      <c r="I55" s="39"/>
      <c r="J55" s="40">
        <f t="shared" si="10"/>
        <v>0</v>
      </c>
    </row>
    <row r="56" spans="1:10" s="14" customFormat="1" ht="123" customHeight="1" x14ac:dyDescent="0.15">
      <c r="A56" s="15" t="s">
        <v>4</v>
      </c>
      <c r="B56" s="15" t="s">
        <v>3</v>
      </c>
      <c r="C56" s="27" t="s">
        <v>178</v>
      </c>
      <c r="D56" s="30" t="s">
        <v>312</v>
      </c>
      <c r="E56" s="31">
        <v>2</v>
      </c>
      <c r="F56" s="23">
        <v>26000</v>
      </c>
      <c r="G56" s="23">
        <v>28600</v>
      </c>
      <c r="H56" s="22" t="s">
        <v>561</v>
      </c>
      <c r="I56" s="39"/>
      <c r="J56" s="40">
        <f t="shared" si="10"/>
        <v>0</v>
      </c>
    </row>
    <row r="57" spans="1:10" s="14" customFormat="1" ht="123" customHeight="1" x14ac:dyDescent="0.15">
      <c r="A57" s="15" t="s">
        <v>4</v>
      </c>
      <c r="B57" s="15" t="s">
        <v>3</v>
      </c>
      <c r="C57" s="27" t="s">
        <v>180</v>
      </c>
      <c r="D57" s="30" t="s">
        <v>313</v>
      </c>
      <c r="E57" s="31">
        <v>3</v>
      </c>
      <c r="F57" s="23">
        <v>26000</v>
      </c>
      <c r="G57" s="23">
        <v>28600</v>
      </c>
      <c r="H57" s="22" t="s">
        <v>561</v>
      </c>
      <c r="I57" s="39"/>
      <c r="J57" s="40">
        <f t="shared" si="10"/>
        <v>0</v>
      </c>
    </row>
    <row r="58" spans="1:10" s="14" customFormat="1" ht="37.5" customHeight="1" x14ac:dyDescent="0.15">
      <c r="A58" s="11" t="s">
        <v>9</v>
      </c>
      <c r="B58" s="57" t="s">
        <v>55</v>
      </c>
      <c r="C58" s="58"/>
      <c r="D58" s="58"/>
      <c r="E58" s="58"/>
      <c r="F58" s="58"/>
      <c r="G58" s="58"/>
      <c r="H58" s="59"/>
      <c r="I58" s="13"/>
      <c r="J58" s="28"/>
    </row>
    <row r="59" spans="1:10" s="14" customFormat="1" ht="138.75" customHeight="1" x14ac:dyDescent="0.15">
      <c r="A59" s="15" t="s">
        <v>5</v>
      </c>
      <c r="B59" s="15" t="s">
        <v>56</v>
      </c>
      <c r="C59" s="27" t="s">
        <v>190</v>
      </c>
      <c r="D59" s="30" t="s">
        <v>191</v>
      </c>
      <c r="E59" s="16">
        <v>1</v>
      </c>
      <c r="F59" s="18">
        <v>72500</v>
      </c>
      <c r="G59" s="18">
        <v>79750</v>
      </c>
      <c r="H59" s="22" t="s">
        <v>192</v>
      </c>
      <c r="I59" s="39"/>
      <c r="J59" s="40">
        <f t="shared" ref="J59:J61" si="11">SUM(G59*I59)</f>
        <v>0</v>
      </c>
    </row>
    <row r="60" spans="1:10" s="14" customFormat="1" ht="138.75" customHeight="1" x14ac:dyDescent="0.15">
      <c r="A60" s="15" t="s">
        <v>5</v>
      </c>
      <c r="B60" s="15" t="s">
        <v>56</v>
      </c>
      <c r="C60" s="27" t="s">
        <v>193</v>
      </c>
      <c r="D60" s="30" t="s">
        <v>194</v>
      </c>
      <c r="E60" s="16" t="s">
        <v>133</v>
      </c>
      <c r="F60" s="18">
        <v>72500</v>
      </c>
      <c r="G60" s="18">
        <v>79750</v>
      </c>
      <c r="H60" s="22" t="s">
        <v>192</v>
      </c>
      <c r="I60" s="39"/>
      <c r="J60" s="40">
        <f t="shared" si="11"/>
        <v>0</v>
      </c>
    </row>
    <row r="61" spans="1:10" s="14" customFormat="1" ht="138.75" customHeight="1" x14ac:dyDescent="0.15">
      <c r="A61" s="15" t="s">
        <v>5</v>
      </c>
      <c r="B61" s="15" t="s">
        <v>56</v>
      </c>
      <c r="C61" s="27" t="s">
        <v>195</v>
      </c>
      <c r="D61" s="30" t="s">
        <v>196</v>
      </c>
      <c r="E61" s="16" t="s">
        <v>133</v>
      </c>
      <c r="F61" s="18">
        <v>75000</v>
      </c>
      <c r="G61" s="18">
        <v>82500</v>
      </c>
      <c r="H61" s="22" t="s">
        <v>197</v>
      </c>
      <c r="I61" s="39"/>
      <c r="J61" s="40">
        <f t="shared" si="11"/>
        <v>0</v>
      </c>
    </row>
    <row r="62" spans="1:10" s="14" customFormat="1" ht="33" customHeight="1" x14ac:dyDescent="0.15">
      <c r="A62" s="11" t="s">
        <v>9</v>
      </c>
      <c r="B62" s="57" t="s">
        <v>31</v>
      </c>
      <c r="C62" s="58"/>
      <c r="D62" s="58"/>
      <c r="E62" s="58"/>
      <c r="F62" s="58"/>
      <c r="G62" s="58"/>
      <c r="H62" s="59"/>
      <c r="I62" s="13"/>
      <c r="J62" s="28"/>
    </row>
    <row r="63" spans="1:10" s="14" customFormat="1" ht="33" customHeight="1" x14ac:dyDescent="0.15">
      <c r="A63" s="15" t="s">
        <v>5</v>
      </c>
      <c r="B63" s="15" t="s">
        <v>56</v>
      </c>
      <c r="C63" s="27" t="s">
        <v>190</v>
      </c>
      <c r="D63" s="30" t="s">
        <v>57</v>
      </c>
      <c r="E63" s="16">
        <v>1</v>
      </c>
      <c r="F63" s="18">
        <v>7500</v>
      </c>
      <c r="G63" s="18">
        <v>8250</v>
      </c>
      <c r="H63" s="22" t="s">
        <v>32</v>
      </c>
      <c r="I63" s="39"/>
      <c r="J63" s="40">
        <f t="shared" ref="J63:J65" si="12">SUM(G63*I63)</f>
        <v>0</v>
      </c>
    </row>
    <row r="64" spans="1:10" s="14" customFormat="1" ht="33" customHeight="1" x14ac:dyDescent="0.15">
      <c r="A64" s="15" t="s">
        <v>5</v>
      </c>
      <c r="B64" s="15" t="s">
        <v>56</v>
      </c>
      <c r="C64" s="27" t="s">
        <v>193</v>
      </c>
      <c r="D64" s="30" t="s">
        <v>58</v>
      </c>
      <c r="E64" s="16" t="s">
        <v>133</v>
      </c>
      <c r="F64" s="18">
        <v>7500</v>
      </c>
      <c r="G64" s="18">
        <v>8250</v>
      </c>
      <c r="H64" s="22" t="s">
        <v>32</v>
      </c>
      <c r="I64" s="39"/>
      <c r="J64" s="40">
        <f t="shared" si="12"/>
        <v>0</v>
      </c>
    </row>
    <row r="65" spans="1:10" s="14" customFormat="1" ht="33" customHeight="1" x14ac:dyDescent="0.15">
      <c r="A65" s="15" t="s">
        <v>5</v>
      </c>
      <c r="B65" s="15" t="s">
        <v>56</v>
      </c>
      <c r="C65" s="27" t="s">
        <v>195</v>
      </c>
      <c r="D65" s="30" t="s">
        <v>59</v>
      </c>
      <c r="E65" s="16" t="s">
        <v>133</v>
      </c>
      <c r="F65" s="18">
        <v>7500</v>
      </c>
      <c r="G65" s="18">
        <v>8250</v>
      </c>
      <c r="H65" s="22" t="s">
        <v>32</v>
      </c>
      <c r="I65" s="39"/>
      <c r="J65" s="40">
        <f t="shared" si="12"/>
        <v>0</v>
      </c>
    </row>
    <row r="66" spans="1:10" s="14" customFormat="1" ht="33" customHeight="1" x14ac:dyDescent="0.15">
      <c r="A66" s="11" t="s">
        <v>9</v>
      </c>
      <c r="B66" s="57" t="s">
        <v>33</v>
      </c>
      <c r="C66" s="58"/>
      <c r="D66" s="58"/>
      <c r="E66" s="58"/>
      <c r="F66" s="58"/>
      <c r="G66" s="58"/>
      <c r="H66" s="59"/>
      <c r="I66" s="13"/>
      <c r="J66" s="28"/>
    </row>
    <row r="67" spans="1:10" s="14" customFormat="1" ht="33" customHeight="1" x14ac:dyDescent="0.15">
      <c r="A67" s="15" t="s">
        <v>5</v>
      </c>
      <c r="B67" s="15" t="s">
        <v>56</v>
      </c>
      <c r="C67" s="27" t="s">
        <v>190</v>
      </c>
      <c r="D67" s="22" t="s">
        <v>60</v>
      </c>
      <c r="E67" s="16">
        <v>1</v>
      </c>
      <c r="F67" s="24">
        <v>2500</v>
      </c>
      <c r="G67" s="24">
        <v>2750</v>
      </c>
      <c r="H67" s="26" t="s">
        <v>34</v>
      </c>
      <c r="I67" s="39"/>
      <c r="J67" s="40">
        <f t="shared" ref="J67:J69" si="13">SUM(G67*I67)</f>
        <v>0</v>
      </c>
    </row>
    <row r="68" spans="1:10" s="14" customFormat="1" ht="33" customHeight="1" x14ac:dyDescent="0.15">
      <c r="A68" s="15" t="s">
        <v>5</v>
      </c>
      <c r="B68" s="15" t="s">
        <v>56</v>
      </c>
      <c r="C68" s="27" t="s">
        <v>193</v>
      </c>
      <c r="D68" s="30" t="s">
        <v>61</v>
      </c>
      <c r="E68" s="16" t="s">
        <v>133</v>
      </c>
      <c r="F68" s="24">
        <v>2500</v>
      </c>
      <c r="G68" s="24">
        <v>2750</v>
      </c>
      <c r="H68" s="26" t="s">
        <v>34</v>
      </c>
      <c r="I68" s="39"/>
      <c r="J68" s="40">
        <f t="shared" si="13"/>
        <v>0</v>
      </c>
    </row>
    <row r="69" spans="1:10" s="14" customFormat="1" ht="33" customHeight="1" x14ac:dyDescent="0.15">
      <c r="A69" s="15" t="s">
        <v>5</v>
      </c>
      <c r="B69" s="15" t="s">
        <v>56</v>
      </c>
      <c r="C69" s="27" t="s">
        <v>195</v>
      </c>
      <c r="D69" s="30" t="s">
        <v>62</v>
      </c>
      <c r="E69" s="16" t="s">
        <v>133</v>
      </c>
      <c r="F69" s="24">
        <v>2500</v>
      </c>
      <c r="G69" s="24">
        <v>2750</v>
      </c>
      <c r="H69" s="26" t="s">
        <v>34</v>
      </c>
      <c r="I69" s="39"/>
      <c r="J69" s="40">
        <f t="shared" si="13"/>
        <v>0</v>
      </c>
    </row>
    <row r="70" spans="1:10" s="14" customFormat="1" ht="33" customHeight="1" x14ac:dyDescent="0.15">
      <c r="A70" s="11" t="s">
        <v>9</v>
      </c>
      <c r="B70" s="57" t="s">
        <v>63</v>
      </c>
      <c r="C70" s="58"/>
      <c r="D70" s="58"/>
      <c r="E70" s="58"/>
      <c r="F70" s="58"/>
      <c r="G70" s="58"/>
      <c r="H70" s="59"/>
      <c r="I70" s="13"/>
      <c r="J70" s="28"/>
    </row>
    <row r="71" spans="1:10" s="14" customFormat="1" ht="33" customHeight="1" x14ac:dyDescent="0.15">
      <c r="A71" s="15" t="s">
        <v>5</v>
      </c>
      <c r="B71" s="15" t="s">
        <v>56</v>
      </c>
      <c r="C71" s="27" t="s">
        <v>190</v>
      </c>
      <c r="D71" s="30" t="s">
        <v>64</v>
      </c>
      <c r="E71" s="16">
        <v>1</v>
      </c>
      <c r="F71" s="18">
        <v>2500</v>
      </c>
      <c r="G71" s="18">
        <v>2750</v>
      </c>
      <c r="H71" s="22" t="s">
        <v>24</v>
      </c>
      <c r="I71" s="39"/>
      <c r="J71" s="40">
        <f t="shared" ref="J71:J73" si="14">SUM(G71*I71)</f>
        <v>0</v>
      </c>
    </row>
    <row r="72" spans="1:10" s="14" customFormat="1" ht="33" customHeight="1" x14ac:dyDescent="0.15">
      <c r="A72" s="15" t="s">
        <v>5</v>
      </c>
      <c r="B72" s="15" t="s">
        <v>56</v>
      </c>
      <c r="C72" s="27" t="s">
        <v>193</v>
      </c>
      <c r="D72" s="30" t="s">
        <v>65</v>
      </c>
      <c r="E72" s="16" t="s">
        <v>133</v>
      </c>
      <c r="F72" s="18">
        <v>2500</v>
      </c>
      <c r="G72" s="18">
        <v>2750</v>
      </c>
      <c r="H72" s="22" t="s">
        <v>24</v>
      </c>
      <c r="I72" s="39"/>
      <c r="J72" s="40">
        <f t="shared" si="14"/>
        <v>0</v>
      </c>
    </row>
    <row r="73" spans="1:10" s="14" customFormat="1" ht="33" customHeight="1" x14ac:dyDescent="0.15">
      <c r="A73" s="15" t="s">
        <v>5</v>
      </c>
      <c r="B73" s="15" t="s">
        <v>56</v>
      </c>
      <c r="C73" s="27" t="s">
        <v>195</v>
      </c>
      <c r="D73" s="30" t="s">
        <v>66</v>
      </c>
      <c r="E73" s="16" t="s">
        <v>133</v>
      </c>
      <c r="F73" s="18">
        <v>2500</v>
      </c>
      <c r="G73" s="18">
        <v>2750</v>
      </c>
      <c r="H73" s="22" t="s">
        <v>24</v>
      </c>
      <c r="I73" s="39"/>
      <c r="J73" s="40">
        <f t="shared" si="14"/>
        <v>0</v>
      </c>
    </row>
    <row r="74" spans="1:10" s="14" customFormat="1" ht="33" customHeight="1" x14ac:dyDescent="0.15">
      <c r="A74" s="11" t="s">
        <v>9</v>
      </c>
      <c r="B74" s="57" t="s">
        <v>35</v>
      </c>
      <c r="C74" s="58"/>
      <c r="D74" s="58"/>
      <c r="E74" s="58"/>
      <c r="F74" s="58"/>
      <c r="G74" s="58"/>
      <c r="H74" s="59"/>
      <c r="I74" s="13"/>
      <c r="J74" s="28"/>
    </row>
    <row r="75" spans="1:10" s="14" customFormat="1" ht="33" customHeight="1" x14ac:dyDescent="0.15">
      <c r="A75" s="15" t="s">
        <v>5</v>
      </c>
      <c r="B75" s="15" t="s">
        <v>56</v>
      </c>
      <c r="C75" s="27" t="s">
        <v>190</v>
      </c>
      <c r="D75" s="22" t="s">
        <v>67</v>
      </c>
      <c r="E75" s="16">
        <v>1</v>
      </c>
      <c r="F75" s="24">
        <v>2500</v>
      </c>
      <c r="G75" s="24">
        <v>2750</v>
      </c>
      <c r="H75" s="26" t="s">
        <v>23</v>
      </c>
      <c r="I75" s="39"/>
      <c r="J75" s="40">
        <f t="shared" ref="J75:J77" si="15">SUM(G75*I75)</f>
        <v>0</v>
      </c>
    </row>
    <row r="76" spans="1:10" s="14" customFormat="1" ht="33" customHeight="1" x14ac:dyDescent="0.15">
      <c r="A76" s="15" t="s">
        <v>5</v>
      </c>
      <c r="B76" s="15" t="s">
        <v>56</v>
      </c>
      <c r="C76" s="27" t="s">
        <v>193</v>
      </c>
      <c r="D76" s="30" t="s">
        <v>68</v>
      </c>
      <c r="E76" s="16" t="s">
        <v>133</v>
      </c>
      <c r="F76" s="18">
        <v>2500</v>
      </c>
      <c r="G76" s="18">
        <v>2750</v>
      </c>
      <c r="H76" s="22" t="s">
        <v>23</v>
      </c>
      <c r="I76" s="39"/>
      <c r="J76" s="40">
        <f t="shared" si="15"/>
        <v>0</v>
      </c>
    </row>
    <row r="77" spans="1:10" s="14" customFormat="1" ht="33" customHeight="1" x14ac:dyDescent="0.15">
      <c r="A77" s="15" t="s">
        <v>5</v>
      </c>
      <c r="B77" s="15" t="s">
        <v>56</v>
      </c>
      <c r="C77" s="27" t="s">
        <v>195</v>
      </c>
      <c r="D77" s="30" t="s">
        <v>69</v>
      </c>
      <c r="E77" s="16" t="s">
        <v>133</v>
      </c>
      <c r="F77" s="18">
        <v>2500</v>
      </c>
      <c r="G77" s="18">
        <v>2750</v>
      </c>
      <c r="H77" s="22" t="s">
        <v>23</v>
      </c>
      <c r="I77" s="39"/>
      <c r="J77" s="40">
        <f t="shared" si="15"/>
        <v>0</v>
      </c>
    </row>
    <row r="78" spans="1:10" s="14" customFormat="1" ht="30" customHeight="1" x14ac:dyDescent="0.15">
      <c r="A78" s="11" t="s">
        <v>9</v>
      </c>
      <c r="B78" s="57" t="s">
        <v>36</v>
      </c>
      <c r="C78" s="58"/>
      <c r="D78" s="58"/>
      <c r="E78" s="58"/>
      <c r="F78" s="58"/>
      <c r="G78" s="58"/>
      <c r="H78" s="59"/>
      <c r="I78" s="13"/>
      <c r="J78" s="28"/>
    </row>
    <row r="79" spans="1:10" s="14" customFormat="1" ht="30" customHeight="1" x14ac:dyDescent="0.15">
      <c r="A79" s="15" t="s">
        <v>5</v>
      </c>
      <c r="B79" s="15" t="s">
        <v>56</v>
      </c>
      <c r="C79" s="27" t="s">
        <v>190</v>
      </c>
      <c r="D79" s="30" t="s">
        <v>70</v>
      </c>
      <c r="E79" s="16">
        <v>1</v>
      </c>
      <c r="F79" s="18">
        <v>7500</v>
      </c>
      <c r="G79" s="18">
        <v>8250</v>
      </c>
      <c r="H79" s="22" t="s">
        <v>37</v>
      </c>
      <c r="I79" s="39"/>
      <c r="J79" s="40">
        <f t="shared" ref="J79:J81" si="16">SUM(G79*I79)</f>
        <v>0</v>
      </c>
    </row>
    <row r="80" spans="1:10" s="14" customFormat="1" ht="30" customHeight="1" x14ac:dyDescent="0.15">
      <c r="A80" s="15" t="s">
        <v>5</v>
      </c>
      <c r="B80" s="15" t="s">
        <v>56</v>
      </c>
      <c r="C80" s="27" t="s">
        <v>193</v>
      </c>
      <c r="D80" s="30" t="s">
        <v>71</v>
      </c>
      <c r="E80" s="16" t="s">
        <v>133</v>
      </c>
      <c r="F80" s="18">
        <v>7500</v>
      </c>
      <c r="G80" s="18">
        <v>8250</v>
      </c>
      <c r="H80" s="22" t="s">
        <v>37</v>
      </c>
      <c r="I80" s="39"/>
      <c r="J80" s="40">
        <f t="shared" si="16"/>
        <v>0</v>
      </c>
    </row>
    <row r="81" spans="1:10" s="14" customFormat="1" ht="30" customHeight="1" x14ac:dyDescent="0.15">
      <c r="A81" s="15" t="s">
        <v>5</v>
      </c>
      <c r="B81" s="15" t="s">
        <v>56</v>
      </c>
      <c r="C81" s="27" t="s">
        <v>195</v>
      </c>
      <c r="D81" s="30" t="s">
        <v>72</v>
      </c>
      <c r="E81" s="16" t="s">
        <v>133</v>
      </c>
      <c r="F81" s="18">
        <v>7500</v>
      </c>
      <c r="G81" s="18">
        <v>8250</v>
      </c>
      <c r="H81" s="22" t="s">
        <v>37</v>
      </c>
      <c r="I81" s="39"/>
      <c r="J81" s="40">
        <f t="shared" si="16"/>
        <v>0</v>
      </c>
    </row>
    <row r="82" spans="1:10" s="14" customFormat="1" ht="30" customHeight="1" x14ac:dyDescent="0.15">
      <c r="A82" s="11" t="s">
        <v>9</v>
      </c>
      <c r="B82" s="57" t="s">
        <v>198</v>
      </c>
      <c r="C82" s="58"/>
      <c r="D82" s="58"/>
      <c r="E82" s="58"/>
      <c r="F82" s="58"/>
      <c r="G82" s="58"/>
      <c r="H82" s="59"/>
      <c r="I82" s="13"/>
      <c r="J82" s="28"/>
    </row>
    <row r="83" spans="1:10" s="14" customFormat="1" ht="30" customHeight="1" x14ac:dyDescent="0.15">
      <c r="A83" s="15" t="s">
        <v>5</v>
      </c>
      <c r="B83" s="15" t="s">
        <v>56</v>
      </c>
      <c r="C83" s="27" t="s">
        <v>190</v>
      </c>
      <c r="D83" s="30" t="s">
        <v>73</v>
      </c>
      <c r="E83" s="16">
        <v>1</v>
      </c>
      <c r="F83" s="18">
        <v>7500</v>
      </c>
      <c r="G83" s="18">
        <v>8250</v>
      </c>
      <c r="H83" s="22" t="s">
        <v>37</v>
      </c>
      <c r="I83" s="39"/>
      <c r="J83" s="40">
        <f t="shared" ref="J83:J85" si="17">SUM(G83*I83)</f>
        <v>0</v>
      </c>
    </row>
    <row r="84" spans="1:10" s="14" customFormat="1" ht="30" customHeight="1" x14ac:dyDescent="0.15">
      <c r="A84" s="15" t="s">
        <v>5</v>
      </c>
      <c r="B84" s="15" t="s">
        <v>56</v>
      </c>
      <c r="C84" s="27" t="s">
        <v>193</v>
      </c>
      <c r="D84" s="30" t="s">
        <v>74</v>
      </c>
      <c r="E84" s="16" t="s">
        <v>133</v>
      </c>
      <c r="F84" s="18">
        <v>7500</v>
      </c>
      <c r="G84" s="18">
        <v>8250</v>
      </c>
      <c r="H84" s="22" t="s">
        <v>37</v>
      </c>
      <c r="I84" s="39"/>
      <c r="J84" s="40">
        <f t="shared" si="17"/>
        <v>0</v>
      </c>
    </row>
    <row r="85" spans="1:10" s="14" customFormat="1" ht="30" customHeight="1" x14ac:dyDescent="0.15">
      <c r="A85" s="15" t="s">
        <v>5</v>
      </c>
      <c r="B85" s="15" t="s">
        <v>56</v>
      </c>
      <c r="C85" s="27" t="s">
        <v>195</v>
      </c>
      <c r="D85" s="30" t="s">
        <v>75</v>
      </c>
      <c r="E85" s="16" t="s">
        <v>133</v>
      </c>
      <c r="F85" s="18">
        <v>7500</v>
      </c>
      <c r="G85" s="18">
        <v>8250</v>
      </c>
      <c r="H85" s="22" t="s">
        <v>37</v>
      </c>
      <c r="I85" s="39"/>
      <c r="J85" s="40">
        <f t="shared" si="17"/>
        <v>0</v>
      </c>
    </row>
    <row r="86" spans="1:10" s="14" customFormat="1" ht="30" customHeight="1" x14ac:dyDescent="0.15">
      <c r="A86" s="11" t="s">
        <v>9</v>
      </c>
      <c r="B86" s="54" t="s">
        <v>38</v>
      </c>
      <c r="C86" s="55"/>
      <c r="D86" s="55"/>
      <c r="E86" s="55"/>
      <c r="F86" s="55"/>
      <c r="G86" s="55"/>
      <c r="H86" s="56"/>
      <c r="I86" s="13"/>
      <c r="J86" s="28"/>
    </row>
    <row r="87" spans="1:10" s="14" customFormat="1" ht="30" customHeight="1" x14ac:dyDescent="0.15">
      <c r="A87" s="15" t="s">
        <v>5</v>
      </c>
      <c r="B87" s="15" t="s">
        <v>56</v>
      </c>
      <c r="C87" s="27" t="s">
        <v>190</v>
      </c>
      <c r="D87" s="30" t="s">
        <v>76</v>
      </c>
      <c r="E87" s="16">
        <v>1</v>
      </c>
      <c r="F87" s="18">
        <v>12500</v>
      </c>
      <c r="G87" s="18">
        <v>13750</v>
      </c>
      <c r="H87" s="22" t="s">
        <v>39</v>
      </c>
      <c r="I87" s="39"/>
      <c r="J87" s="40">
        <f t="shared" ref="J87:J89" si="18">SUM(G87*I87)</f>
        <v>0</v>
      </c>
    </row>
    <row r="88" spans="1:10" s="14" customFormat="1" ht="30" customHeight="1" x14ac:dyDescent="0.15">
      <c r="A88" s="15" t="s">
        <v>5</v>
      </c>
      <c r="B88" s="15" t="s">
        <v>56</v>
      </c>
      <c r="C88" s="27" t="s">
        <v>193</v>
      </c>
      <c r="D88" s="30" t="s">
        <v>77</v>
      </c>
      <c r="E88" s="16" t="s">
        <v>133</v>
      </c>
      <c r="F88" s="18">
        <v>12500</v>
      </c>
      <c r="G88" s="18">
        <v>13750</v>
      </c>
      <c r="H88" s="22" t="s">
        <v>39</v>
      </c>
      <c r="I88" s="39"/>
      <c r="J88" s="40">
        <f t="shared" si="18"/>
        <v>0</v>
      </c>
    </row>
    <row r="89" spans="1:10" s="14" customFormat="1" ht="30" customHeight="1" x14ac:dyDescent="0.15">
      <c r="A89" s="15" t="s">
        <v>5</v>
      </c>
      <c r="B89" s="15" t="s">
        <v>56</v>
      </c>
      <c r="C89" s="27" t="s">
        <v>195</v>
      </c>
      <c r="D89" s="30" t="s">
        <v>78</v>
      </c>
      <c r="E89" s="16" t="s">
        <v>133</v>
      </c>
      <c r="F89" s="18">
        <v>15000</v>
      </c>
      <c r="G89" s="18">
        <v>16500</v>
      </c>
      <c r="H89" s="22" t="s">
        <v>40</v>
      </c>
      <c r="I89" s="39"/>
      <c r="J89" s="40">
        <f t="shared" si="18"/>
        <v>0</v>
      </c>
    </row>
    <row r="90" spans="1:10" s="14" customFormat="1" ht="30" customHeight="1" x14ac:dyDescent="0.15">
      <c r="A90" s="11" t="s">
        <v>9</v>
      </c>
      <c r="B90" s="57" t="s">
        <v>134</v>
      </c>
      <c r="C90" s="58"/>
      <c r="D90" s="58"/>
      <c r="E90" s="58"/>
      <c r="F90" s="58"/>
      <c r="G90" s="58"/>
      <c r="H90" s="59"/>
      <c r="I90" s="13"/>
      <c r="J90" s="28"/>
    </row>
    <row r="91" spans="1:10" s="14" customFormat="1" ht="30" customHeight="1" x14ac:dyDescent="0.15">
      <c r="A91" s="15" t="s">
        <v>5</v>
      </c>
      <c r="B91" s="15" t="s">
        <v>56</v>
      </c>
      <c r="C91" s="27" t="s">
        <v>190</v>
      </c>
      <c r="D91" s="30" t="s">
        <v>79</v>
      </c>
      <c r="E91" s="16">
        <v>1</v>
      </c>
      <c r="F91" s="18">
        <v>2500</v>
      </c>
      <c r="G91" s="18">
        <v>2750</v>
      </c>
      <c r="H91" s="22" t="s">
        <v>30</v>
      </c>
      <c r="I91" s="39"/>
      <c r="J91" s="40">
        <f t="shared" ref="J91:J93" si="19">SUM(G91*I91)</f>
        <v>0</v>
      </c>
    </row>
    <row r="92" spans="1:10" s="14" customFormat="1" ht="30" customHeight="1" x14ac:dyDescent="0.15">
      <c r="A92" s="15" t="s">
        <v>5</v>
      </c>
      <c r="B92" s="15" t="s">
        <v>56</v>
      </c>
      <c r="C92" s="27" t="s">
        <v>193</v>
      </c>
      <c r="D92" s="30" t="s">
        <v>80</v>
      </c>
      <c r="E92" s="16" t="s">
        <v>133</v>
      </c>
      <c r="F92" s="18">
        <v>2500</v>
      </c>
      <c r="G92" s="18">
        <v>2750</v>
      </c>
      <c r="H92" s="22" t="s">
        <v>30</v>
      </c>
      <c r="I92" s="39"/>
      <c r="J92" s="40">
        <f t="shared" si="19"/>
        <v>0</v>
      </c>
    </row>
    <row r="93" spans="1:10" s="14" customFormat="1" ht="30" customHeight="1" x14ac:dyDescent="0.15">
      <c r="A93" s="15" t="s">
        <v>5</v>
      </c>
      <c r="B93" s="15" t="s">
        <v>56</v>
      </c>
      <c r="C93" s="27" t="s">
        <v>195</v>
      </c>
      <c r="D93" s="30" t="s">
        <v>81</v>
      </c>
      <c r="E93" s="16" t="s">
        <v>133</v>
      </c>
      <c r="F93" s="18">
        <v>2500</v>
      </c>
      <c r="G93" s="18">
        <v>2750</v>
      </c>
      <c r="H93" s="22" t="s">
        <v>30</v>
      </c>
      <c r="I93" s="39"/>
      <c r="J93" s="40">
        <f t="shared" si="19"/>
        <v>0</v>
      </c>
    </row>
    <row r="94" spans="1:10" s="14" customFormat="1" ht="30" customHeight="1" x14ac:dyDescent="0.15">
      <c r="A94" s="11" t="s">
        <v>9</v>
      </c>
      <c r="B94" s="57" t="s">
        <v>142</v>
      </c>
      <c r="C94" s="58"/>
      <c r="D94" s="58"/>
      <c r="E94" s="58"/>
      <c r="F94" s="58"/>
      <c r="G94" s="58"/>
      <c r="H94" s="59"/>
      <c r="I94" s="13"/>
      <c r="J94" s="28"/>
    </row>
    <row r="95" spans="1:10" s="14" customFormat="1" ht="53.25" customHeight="1" x14ac:dyDescent="0.15">
      <c r="A95" s="15" t="s">
        <v>5</v>
      </c>
      <c r="B95" s="15" t="s">
        <v>56</v>
      </c>
      <c r="C95" s="27" t="s">
        <v>190</v>
      </c>
      <c r="D95" s="30" t="s">
        <v>82</v>
      </c>
      <c r="E95" s="16">
        <v>1</v>
      </c>
      <c r="F95" s="24">
        <v>35000</v>
      </c>
      <c r="G95" s="24">
        <v>38500</v>
      </c>
      <c r="H95" s="22" t="s">
        <v>199</v>
      </c>
      <c r="I95" s="39"/>
      <c r="J95" s="40">
        <f t="shared" ref="J95:J97" si="20">SUM(G95*I95)</f>
        <v>0</v>
      </c>
    </row>
    <row r="96" spans="1:10" s="14" customFormat="1" ht="53.25" customHeight="1" x14ac:dyDescent="0.15">
      <c r="A96" s="15" t="s">
        <v>5</v>
      </c>
      <c r="B96" s="15" t="s">
        <v>56</v>
      </c>
      <c r="C96" s="27" t="s">
        <v>193</v>
      </c>
      <c r="D96" s="22" t="s">
        <v>83</v>
      </c>
      <c r="E96" s="16" t="s">
        <v>133</v>
      </c>
      <c r="F96" s="24">
        <v>35000</v>
      </c>
      <c r="G96" s="24">
        <v>38500</v>
      </c>
      <c r="H96" s="22" t="s">
        <v>199</v>
      </c>
      <c r="I96" s="39"/>
      <c r="J96" s="40">
        <f t="shared" si="20"/>
        <v>0</v>
      </c>
    </row>
    <row r="97" spans="1:10" s="14" customFormat="1" ht="53.25" customHeight="1" x14ac:dyDescent="0.15">
      <c r="A97" s="15" t="s">
        <v>5</v>
      </c>
      <c r="B97" s="15" t="s">
        <v>56</v>
      </c>
      <c r="C97" s="27" t="s">
        <v>195</v>
      </c>
      <c r="D97" s="21" t="s">
        <v>84</v>
      </c>
      <c r="E97" s="16" t="s">
        <v>133</v>
      </c>
      <c r="F97" s="18">
        <v>35000</v>
      </c>
      <c r="G97" s="18">
        <v>38500</v>
      </c>
      <c r="H97" s="22" t="s">
        <v>199</v>
      </c>
      <c r="I97" s="39"/>
      <c r="J97" s="40">
        <f t="shared" si="20"/>
        <v>0</v>
      </c>
    </row>
    <row r="98" spans="1:10" s="14" customFormat="1" ht="33" customHeight="1" x14ac:dyDescent="0.15">
      <c r="A98" s="11" t="s">
        <v>9</v>
      </c>
      <c r="B98" s="57" t="s">
        <v>200</v>
      </c>
      <c r="C98" s="58"/>
      <c r="D98" s="58"/>
      <c r="E98" s="58"/>
      <c r="F98" s="58"/>
      <c r="G98" s="58"/>
      <c r="H98" s="59"/>
      <c r="I98" s="13"/>
      <c r="J98" s="28"/>
    </row>
    <row r="99" spans="1:10" s="14" customFormat="1" ht="125.25" customHeight="1" x14ac:dyDescent="0.15">
      <c r="A99" s="15" t="s">
        <v>85</v>
      </c>
      <c r="B99" s="15" t="s">
        <v>56</v>
      </c>
      <c r="C99" s="27" t="s">
        <v>190</v>
      </c>
      <c r="D99" s="30" t="s">
        <v>201</v>
      </c>
      <c r="E99" s="31" t="s">
        <v>29</v>
      </c>
      <c r="F99" s="18">
        <v>50500</v>
      </c>
      <c r="G99" s="18">
        <v>55550</v>
      </c>
      <c r="H99" s="22" t="s">
        <v>202</v>
      </c>
      <c r="I99" s="39"/>
      <c r="J99" s="40">
        <f>SUM(G99*I99)</f>
        <v>0</v>
      </c>
    </row>
    <row r="100" spans="1:10" s="14" customFormat="1" ht="33" customHeight="1" x14ac:dyDescent="0.15">
      <c r="A100" s="11" t="s">
        <v>9</v>
      </c>
      <c r="B100" s="57" t="s">
        <v>203</v>
      </c>
      <c r="C100" s="58"/>
      <c r="D100" s="58"/>
      <c r="E100" s="58"/>
      <c r="F100" s="58"/>
      <c r="G100" s="58"/>
      <c r="H100" s="59"/>
      <c r="I100" s="13"/>
      <c r="J100" s="28"/>
    </row>
    <row r="101" spans="1:10" s="14" customFormat="1" ht="33" customHeight="1" x14ac:dyDescent="0.15">
      <c r="A101" s="15" t="s">
        <v>85</v>
      </c>
      <c r="B101" s="15" t="s">
        <v>56</v>
      </c>
      <c r="C101" s="27" t="s">
        <v>190</v>
      </c>
      <c r="D101" s="30" t="s">
        <v>204</v>
      </c>
      <c r="E101" s="31" t="s">
        <v>29</v>
      </c>
      <c r="F101" s="18">
        <v>5500</v>
      </c>
      <c r="G101" s="18">
        <v>6050</v>
      </c>
      <c r="H101" s="22" t="s">
        <v>90</v>
      </c>
      <c r="I101" s="39"/>
      <c r="J101" s="40">
        <f>SUM(G101*I101)</f>
        <v>0</v>
      </c>
    </row>
    <row r="102" spans="1:10" s="14" customFormat="1" ht="33" customHeight="1" x14ac:dyDescent="0.15">
      <c r="A102" s="11" t="s">
        <v>9</v>
      </c>
      <c r="B102" s="54" t="s">
        <v>33</v>
      </c>
      <c r="C102" s="55"/>
      <c r="D102" s="55"/>
      <c r="E102" s="55"/>
      <c r="F102" s="55"/>
      <c r="G102" s="55"/>
      <c r="H102" s="56"/>
      <c r="I102" s="13"/>
      <c r="J102" s="28"/>
    </row>
    <row r="103" spans="1:10" s="14" customFormat="1" ht="33" customHeight="1" x14ac:dyDescent="0.15">
      <c r="A103" s="15" t="s">
        <v>85</v>
      </c>
      <c r="B103" s="15" t="s">
        <v>56</v>
      </c>
      <c r="C103" s="27" t="s">
        <v>190</v>
      </c>
      <c r="D103" s="30" t="s">
        <v>86</v>
      </c>
      <c r="E103" s="31" t="s">
        <v>29</v>
      </c>
      <c r="F103" s="18">
        <v>2500</v>
      </c>
      <c r="G103" s="18">
        <v>2750</v>
      </c>
      <c r="H103" s="22" t="s">
        <v>34</v>
      </c>
      <c r="I103" s="39"/>
      <c r="J103" s="40">
        <f>SUM(G103*I103)</f>
        <v>0</v>
      </c>
    </row>
    <row r="104" spans="1:10" s="14" customFormat="1" ht="33" customHeight="1" x14ac:dyDescent="0.15">
      <c r="A104" s="11" t="s">
        <v>9</v>
      </c>
      <c r="B104" s="57" t="s">
        <v>42</v>
      </c>
      <c r="C104" s="58"/>
      <c r="D104" s="58"/>
      <c r="E104" s="58"/>
      <c r="F104" s="58"/>
      <c r="G104" s="58"/>
      <c r="H104" s="59"/>
      <c r="I104" s="13"/>
      <c r="J104" s="28"/>
    </row>
    <row r="105" spans="1:10" s="14" customFormat="1" ht="33" customHeight="1" x14ac:dyDescent="0.15">
      <c r="A105" s="15" t="s">
        <v>85</v>
      </c>
      <c r="B105" s="15" t="s">
        <v>56</v>
      </c>
      <c r="C105" s="27" t="s">
        <v>190</v>
      </c>
      <c r="D105" s="30" t="s">
        <v>205</v>
      </c>
      <c r="E105" s="31" t="s">
        <v>29</v>
      </c>
      <c r="F105" s="18">
        <v>3000</v>
      </c>
      <c r="G105" s="18">
        <v>3300</v>
      </c>
      <c r="H105" s="22" t="s">
        <v>91</v>
      </c>
      <c r="I105" s="39"/>
      <c r="J105" s="40">
        <f>SUM(G105*I105)</f>
        <v>0</v>
      </c>
    </row>
    <row r="106" spans="1:10" s="14" customFormat="1" ht="33" customHeight="1" x14ac:dyDescent="0.15">
      <c r="A106" s="11" t="s">
        <v>9</v>
      </c>
      <c r="B106" s="57" t="s">
        <v>43</v>
      </c>
      <c r="C106" s="58"/>
      <c r="D106" s="58"/>
      <c r="E106" s="58"/>
      <c r="F106" s="58"/>
      <c r="G106" s="58"/>
      <c r="H106" s="59"/>
      <c r="I106" s="13"/>
      <c r="J106" s="28"/>
    </row>
    <row r="107" spans="1:10" s="14" customFormat="1" ht="33" customHeight="1" x14ac:dyDescent="0.15">
      <c r="A107" s="15" t="s">
        <v>85</v>
      </c>
      <c r="B107" s="15" t="s">
        <v>56</v>
      </c>
      <c r="C107" s="27" t="s">
        <v>190</v>
      </c>
      <c r="D107" s="30" t="s">
        <v>87</v>
      </c>
      <c r="E107" s="31" t="s">
        <v>29</v>
      </c>
      <c r="F107" s="18">
        <v>7500</v>
      </c>
      <c r="G107" s="18">
        <v>8250</v>
      </c>
      <c r="H107" s="22" t="s">
        <v>92</v>
      </c>
      <c r="I107" s="39"/>
      <c r="J107" s="40">
        <f>SUM(G107*I107)</f>
        <v>0</v>
      </c>
    </row>
    <row r="108" spans="1:10" s="14" customFormat="1" ht="33" customHeight="1" x14ac:dyDescent="0.15">
      <c r="A108" s="11" t="s">
        <v>9</v>
      </c>
      <c r="B108" s="57" t="s">
        <v>206</v>
      </c>
      <c r="C108" s="58"/>
      <c r="D108" s="58"/>
      <c r="E108" s="58"/>
      <c r="F108" s="58"/>
      <c r="G108" s="58"/>
      <c r="H108" s="59"/>
      <c r="I108" s="13"/>
      <c r="J108" s="28"/>
    </row>
    <row r="109" spans="1:10" s="14" customFormat="1" ht="33" customHeight="1" x14ac:dyDescent="0.15">
      <c r="A109" s="15" t="s">
        <v>85</v>
      </c>
      <c r="B109" s="15" t="s">
        <v>56</v>
      </c>
      <c r="C109" s="27" t="s">
        <v>190</v>
      </c>
      <c r="D109" s="30" t="s">
        <v>88</v>
      </c>
      <c r="E109" s="31" t="s">
        <v>29</v>
      </c>
      <c r="F109" s="18">
        <v>2500</v>
      </c>
      <c r="G109" s="18">
        <v>2750</v>
      </c>
      <c r="H109" s="22" t="s">
        <v>93</v>
      </c>
      <c r="I109" s="39"/>
      <c r="J109" s="40">
        <f>SUM(G109*I109)</f>
        <v>0</v>
      </c>
    </row>
    <row r="110" spans="1:10" s="14" customFormat="1" ht="33" customHeight="1" x14ac:dyDescent="0.15">
      <c r="A110" s="11" t="s">
        <v>9</v>
      </c>
      <c r="B110" s="57" t="s">
        <v>41</v>
      </c>
      <c r="C110" s="58"/>
      <c r="D110" s="58"/>
      <c r="E110" s="58"/>
      <c r="F110" s="58"/>
      <c r="G110" s="58"/>
      <c r="H110" s="59"/>
      <c r="I110" s="13"/>
      <c r="J110" s="28"/>
    </row>
    <row r="111" spans="1:10" s="14" customFormat="1" ht="57" customHeight="1" x14ac:dyDescent="0.15">
      <c r="A111" s="15" t="s">
        <v>85</v>
      </c>
      <c r="B111" s="15" t="s">
        <v>56</v>
      </c>
      <c r="C111" s="27" t="s">
        <v>190</v>
      </c>
      <c r="D111" s="30" t="s">
        <v>89</v>
      </c>
      <c r="E111" s="31" t="s">
        <v>29</v>
      </c>
      <c r="F111" s="18">
        <v>35000</v>
      </c>
      <c r="G111" s="18">
        <v>38500</v>
      </c>
      <c r="H111" s="22" t="s">
        <v>135</v>
      </c>
      <c r="I111" s="39"/>
      <c r="J111" s="40">
        <f>SUM(G111*I111)</f>
        <v>0</v>
      </c>
    </row>
    <row r="112" spans="1:10" s="14" customFormat="1" ht="45" customHeight="1" x14ac:dyDescent="0.15">
      <c r="A112" s="11" t="s">
        <v>9</v>
      </c>
      <c r="B112" s="57" t="s">
        <v>422</v>
      </c>
      <c r="C112" s="58"/>
      <c r="D112" s="58"/>
      <c r="E112" s="58"/>
      <c r="F112" s="58"/>
      <c r="G112" s="58"/>
      <c r="H112" s="59"/>
      <c r="I112" s="13"/>
      <c r="J112" s="28"/>
    </row>
    <row r="113" spans="1:10" s="14" customFormat="1" ht="96.75" customHeight="1" x14ac:dyDescent="0.15">
      <c r="A113" s="15" t="s">
        <v>94</v>
      </c>
      <c r="B113" s="15" t="s">
        <v>360</v>
      </c>
      <c r="C113" s="27" t="s">
        <v>297</v>
      </c>
      <c r="D113" s="30" t="s">
        <v>423</v>
      </c>
      <c r="E113" s="31">
        <v>1</v>
      </c>
      <c r="F113" s="18">
        <v>38000</v>
      </c>
      <c r="G113" s="18">
        <v>41800</v>
      </c>
      <c r="H113" s="22" t="s">
        <v>580</v>
      </c>
      <c r="I113" s="39"/>
      <c r="J113" s="40">
        <f t="shared" ref="J113:J115" si="21">SUM(G113*I113)</f>
        <v>0</v>
      </c>
    </row>
    <row r="114" spans="1:10" s="14" customFormat="1" ht="111" customHeight="1" x14ac:dyDescent="0.15">
      <c r="A114" s="15" t="s">
        <v>94</v>
      </c>
      <c r="B114" s="15" t="s">
        <v>360</v>
      </c>
      <c r="C114" s="27" t="s">
        <v>424</v>
      </c>
      <c r="D114" s="30" t="s">
        <v>425</v>
      </c>
      <c r="E114" s="31" t="s">
        <v>133</v>
      </c>
      <c r="F114" s="18">
        <v>38000</v>
      </c>
      <c r="G114" s="18">
        <v>41800</v>
      </c>
      <c r="H114" s="22" t="s">
        <v>580</v>
      </c>
      <c r="I114" s="39"/>
      <c r="J114" s="40">
        <f t="shared" si="21"/>
        <v>0</v>
      </c>
    </row>
    <row r="115" spans="1:10" s="14" customFormat="1" ht="111" customHeight="1" x14ac:dyDescent="0.15">
      <c r="A115" s="15" t="s">
        <v>94</v>
      </c>
      <c r="B115" s="15" t="s">
        <v>360</v>
      </c>
      <c r="C115" s="27" t="s">
        <v>426</v>
      </c>
      <c r="D115" s="30" t="s">
        <v>427</v>
      </c>
      <c r="E115" s="31" t="s">
        <v>133</v>
      </c>
      <c r="F115" s="18">
        <v>38000</v>
      </c>
      <c r="G115" s="18">
        <v>41800</v>
      </c>
      <c r="H115" s="22" t="s">
        <v>580</v>
      </c>
      <c r="I115" s="39"/>
      <c r="J115" s="40">
        <f t="shared" si="21"/>
        <v>0</v>
      </c>
    </row>
    <row r="116" spans="1:10" s="14" customFormat="1" ht="30.75" customHeight="1" x14ac:dyDescent="0.15">
      <c r="A116" s="50" t="s">
        <v>9</v>
      </c>
      <c r="B116" s="66" t="s">
        <v>333</v>
      </c>
      <c r="C116" s="67"/>
      <c r="D116" s="67"/>
      <c r="E116" s="67"/>
      <c r="F116" s="67"/>
      <c r="G116" s="67"/>
      <c r="H116" s="68"/>
      <c r="I116" s="13"/>
      <c r="J116" s="28"/>
    </row>
    <row r="117" spans="1:10" s="14" customFormat="1" ht="64.5" customHeight="1" x14ac:dyDescent="0.15">
      <c r="A117" s="15" t="s">
        <v>96</v>
      </c>
      <c r="B117" s="15" t="s">
        <v>270</v>
      </c>
      <c r="C117" s="44" t="s">
        <v>334</v>
      </c>
      <c r="D117" s="51" t="s">
        <v>335</v>
      </c>
      <c r="E117" s="31" t="s">
        <v>336</v>
      </c>
      <c r="F117" s="18">
        <v>56000</v>
      </c>
      <c r="G117" s="18">
        <v>61600</v>
      </c>
      <c r="H117" s="22" t="s">
        <v>562</v>
      </c>
      <c r="I117" s="39"/>
      <c r="J117" s="40">
        <f t="shared" ref="J117:J119" si="22">SUM(G117*I117)</f>
        <v>0</v>
      </c>
    </row>
    <row r="118" spans="1:10" s="14" customFormat="1" ht="30" customHeight="1" x14ac:dyDescent="0.15">
      <c r="A118" s="15" t="s">
        <v>96</v>
      </c>
      <c r="B118" s="15" t="s">
        <v>270</v>
      </c>
      <c r="C118" s="44" t="s">
        <v>334</v>
      </c>
      <c r="D118" s="52" t="s">
        <v>337</v>
      </c>
      <c r="E118" s="44" t="s">
        <v>336</v>
      </c>
      <c r="F118" s="18">
        <v>9000</v>
      </c>
      <c r="G118" s="18">
        <v>9900</v>
      </c>
      <c r="H118" s="22" t="s">
        <v>563</v>
      </c>
      <c r="I118" s="39"/>
      <c r="J118" s="40">
        <f t="shared" si="22"/>
        <v>0</v>
      </c>
    </row>
    <row r="119" spans="1:10" s="14" customFormat="1" ht="30" customHeight="1" x14ac:dyDescent="0.15">
      <c r="A119" s="15" t="s">
        <v>96</v>
      </c>
      <c r="B119" s="15" t="s">
        <v>270</v>
      </c>
      <c r="C119" s="44" t="s">
        <v>334</v>
      </c>
      <c r="D119" s="51" t="s">
        <v>338</v>
      </c>
      <c r="E119" s="31" t="s">
        <v>336</v>
      </c>
      <c r="F119" s="18">
        <v>2500</v>
      </c>
      <c r="G119" s="18">
        <v>2750</v>
      </c>
      <c r="H119" s="22" t="s">
        <v>563</v>
      </c>
      <c r="I119" s="39"/>
      <c r="J119" s="40">
        <f t="shared" si="22"/>
        <v>0</v>
      </c>
    </row>
    <row r="120" spans="1:10" s="14" customFormat="1" ht="72" customHeight="1" x14ac:dyDescent="0.15">
      <c r="A120" s="11" t="s">
        <v>9</v>
      </c>
      <c r="B120" s="63" t="s">
        <v>254</v>
      </c>
      <c r="C120" s="64"/>
      <c r="D120" s="64"/>
      <c r="E120" s="64"/>
      <c r="F120" s="64"/>
      <c r="G120" s="64"/>
      <c r="H120" s="65"/>
      <c r="I120" s="13"/>
      <c r="J120" s="28"/>
    </row>
    <row r="121" spans="1:10" s="14" customFormat="1" ht="99" customHeight="1" x14ac:dyDescent="0.15">
      <c r="A121" s="15" t="s">
        <v>97</v>
      </c>
      <c r="B121" s="15" t="s">
        <v>20</v>
      </c>
      <c r="C121" s="44" t="s">
        <v>147</v>
      </c>
      <c r="D121" s="45" t="s">
        <v>255</v>
      </c>
      <c r="E121" s="31" t="s">
        <v>29</v>
      </c>
      <c r="F121" s="18">
        <v>65000</v>
      </c>
      <c r="G121" s="18">
        <v>71500</v>
      </c>
      <c r="H121" s="22" t="s">
        <v>535</v>
      </c>
      <c r="I121" s="39"/>
      <c r="J121" s="40">
        <f t="shared" ref="J121:J122" si="23">SUM(G121*I121)</f>
        <v>0</v>
      </c>
    </row>
    <row r="122" spans="1:10" s="14" customFormat="1" ht="45" customHeight="1" x14ac:dyDescent="0.15">
      <c r="A122" s="15" t="s">
        <v>97</v>
      </c>
      <c r="B122" s="15" t="s">
        <v>20</v>
      </c>
      <c r="C122" s="44" t="s">
        <v>147</v>
      </c>
      <c r="D122" s="30" t="s">
        <v>256</v>
      </c>
      <c r="E122" s="31" t="s">
        <v>29</v>
      </c>
      <c r="F122" s="18">
        <v>8000</v>
      </c>
      <c r="G122" s="18">
        <v>8800</v>
      </c>
      <c r="H122" s="22" t="s">
        <v>512</v>
      </c>
      <c r="I122" s="39"/>
      <c r="J122" s="40">
        <f t="shared" si="23"/>
        <v>0</v>
      </c>
    </row>
    <row r="123" spans="1:10" s="14" customFormat="1" ht="75.75" customHeight="1" x14ac:dyDescent="0.15">
      <c r="A123" s="11" t="s">
        <v>9</v>
      </c>
      <c r="B123" s="54" t="s">
        <v>257</v>
      </c>
      <c r="C123" s="55"/>
      <c r="D123" s="55"/>
      <c r="E123" s="55"/>
      <c r="F123" s="55"/>
      <c r="G123" s="55"/>
      <c r="H123" s="56"/>
      <c r="I123" s="13"/>
      <c r="J123" s="28"/>
    </row>
    <row r="124" spans="1:10" s="14" customFormat="1" ht="91.5" customHeight="1" x14ac:dyDescent="0.15">
      <c r="A124" s="15" t="s">
        <v>26</v>
      </c>
      <c r="B124" s="15" t="s">
        <v>20</v>
      </c>
      <c r="C124" s="27" t="s">
        <v>147</v>
      </c>
      <c r="D124" s="30" t="s">
        <v>258</v>
      </c>
      <c r="E124" s="32" t="s">
        <v>29</v>
      </c>
      <c r="F124" s="18">
        <v>65000</v>
      </c>
      <c r="G124" s="18">
        <v>71500</v>
      </c>
      <c r="H124" s="22" t="s">
        <v>536</v>
      </c>
      <c r="I124" s="39"/>
      <c r="J124" s="40">
        <f t="shared" ref="J124:J125" si="24">SUM(G124*I124)</f>
        <v>0</v>
      </c>
    </row>
    <row r="125" spans="1:10" s="14" customFormat="1" ht="34.5" customHeight="1" x14ac:dyDescent="0.15">
      <c r="A125" s="15" t="s">
        <v>26</v>
      </c>
      <c r="B125" s="15" t="s">
        <v>20</v>
      </c>
      <c r="C125" s="27" t="s">
        <v>147</v>
      </c>
      <c r="D125" s="30" t="s">
        <v>259</v>
      </c>
      <c r="E125" s="32" t="s">
        <v>29</v>
      </c>
      <c r="F125" s="18">
        <v>8000</v>
      </c>
      <c r="G125" s="18">
        <v>8800</v>
      </c>
      <c r="H125" s="22" t="s">
        <v>512</v>
      </c>
      <c r="I125" s="39"/>
      <c r="J125" s="40">
        <f t="shared" si="24"/>
        <v>0</v>
      </c>
    </row>
    <row r="126" spans="1:10" s="14" customFormat="1" ht="36.75" customHeight="1" x14ac:dyDescent="0.15">
      <c r="A126" s="11" t="s">
        <v>9</v>
      </c>
      <c r="B126" s="57" t="s">
        <v>260</v>
      </c>
      <c r="C126" s="58"/>
      <c r="D126" s="58"/>
      <c r="E126" s="58"/>
      <c r="F126" s="58"/>
      <c r="G126" s="58"/>
      <c r="H126" s="59"/>
      <c r="I126" s="13"/>
      <c r="J126" s="28"/>
    </row>
    <row r="127" spans="1:10" s="14" customFormat="1" ht="107.25" customHeight="1" x14ac:dyDescent="0.15">
      <c r="A127" s="15" t="s">
        <v>15</v>
      </c>
      <c r="B127" s="15" t="s">
        <v>25</v>
      </c>
      <c r="C127" s="31" t="s">
        <v>207</v>
      </c>
      <c r="D127" s="30" t="s">
        <v>261</v>
      </c>
      <c r="E127" s="31">
        <v>1</v>
      </c>
      <c r="F127" s="18">
        <v>148000</v>
      </c>
      <c r="G127" s="18">
        <v>162800</v>
      </c>
      <c r="H127" s="22" t="s">
        <v>538</v>
      </c>
      <c r="I127" s="39"/>
      <c r="J127" s="40">
        <f t="shared" ref="J127:J135" si="25">SUM(G127*I127)</f>
        <v>0</v>
      </c>
    </row>
    <row r="128" spans="1:10" s="14" customFormat="1" ht="107.25" customHeight="1" x14ac:dyDescent="0.15">
      <c r="A128" s="15" t="s">
        <v>15</v>
      </c>
      <c r="B128" s="15" t="s">
        <v>25</v>
      </c>
      <c r="C128" s="31" t="s">
        <v>251</v>
      </c>
      <c r="D128" s="30" t="s">
        <v>279</v>
      </c>
      <c r="E128" s="31">
        <v>2</v>
      </c>
      <c r="F128" s="18">
        <v>148000</v>
      </c>
      <c r="G128" s="18">
        <v>162800</v>
      </c>
      <c r="H128" s="22" t="s">
        <v>538</v>
      </c>
      <c r="I128" s="39"/>
      <c r="J128" s="40">
        <f t="shared" si="25"/>
        <v>0</v>
      </c>
    </row>
    <row r="129" spans="1:10" s="14" customFormat="1" ht="107.25" customHeight="1" x14ac:dyDescent="0.15">
      <c r="A129" s="15" t="s">
        <v>15</v>
      </c>
      <c r="B129" s="15" t="s">
        <v>25</v>
      </c>
      <c r="C129" s="29" t="s">
        <v>280</v>
      </c>
      <c r="D129" s="30" t="s">
        <v>281</v>
      </c>
      <c r="E129" s="16">
        <v>3</v>
      </c>
      <c r="F129" s="18">
        <v>148000</v>
      </c>
      <c r="G129" s="18">
        <v>162800</v>
      </c>
      <c r="H129" s="22" t="s">
        <v>538</v>
      </c>
      <c r="I129" s="39"/>
      <c r="J129" s="40">
        <f t="shared" si="25"/>
        <v>0</v>
      </c>
    </row>
    <row r="130" spans="1:10" s="14" customFormat="1" ht="81" customHeight="1" x14ac:dyDescent="0.15">
      <c r="A130" s="15" t="s">
        <v>15</v>
      </c>
      <c r="B130" s="15" t="s">
        <v>25</v>
      </c>
      <c r="C130" s="31" t="s">
        <v>207</v>
      </c>
      <c r="D130" s="30" t="s">
        <v>262</v>
      </c>
      <c r="E130" s="31">
        <v>1</v>
      </c>
      <c r="F130" s="18">
        <v>49000</v>
      </c>
      <c r="G130" s="18">
        <v>53900</v>
      </c>
      <c r="H130" s="22" t="s">
        <v>539</v>
      </c>
      <c r="I130" s="39"/>
      <c r="J130" s="40">
        <f t="shared" si="25"/>
        <v>0</v>
      </c>
    </row>
    <row r="131" spans="1:10" s="14" customFormat="1" ht="81" customHeight="1" x14ac:dyDescent="0.15">
      <c r="A131" s="15" t="s">
        <v>15</v>
      </c>
      <c r="B131" s="15" t="s">
        <v>25</v>
      </c>
      <c r="C131" s="31" t="s">
        <v>251</v>
      </c>
      <c r="D131" s="30" t="s">
        <v>282</v>
      </c>
      <c r="E131" s="31">
        <v>2</v>
      </c>
      <c r="F131" s="18">
        <v>49000</v>
      </c>
      <c r="G131" s="18">
        <v>53900</v>
      </c>
      <c r="H131" s="22" t="s">
        <v>539</v>
      </c>
      <c r="I131" s="39"/>
      <c r="J131" s="40">
        <f t="shared" si="25"/>
        <v>0</v>
      </c>
    </row>
    <row r="132" spans="1:10" s="14" customFormat="1" ht="81" customHeight="1" x14ac:dyDescent="0.15">
      <c r="A132" s="15" t="s">
        <v>15</v>
      </c>
      <c r="B132" s="15" t="s">
        <v>25</v>
      </c>
      <c r="C132" s="31" t="s">
        <v>280</v>
      </c>
      <c r="D132" s="30" t="s">
        <v>283</v>
      </c>
      <c r="E132" s="16">
        <v>3</v>
      </c>
      <c r="F132" s="18">
        <v>49000</v>
      </c>
      <c r="G132" s="18">
        <v>53900</v>
      </c>
      <c r="H132" s="22" t="s">
        <v>539</v>
      </c>
      <c r="I132" s="39"/>
      <c r="J132" s="40">
        <f t="shared" si="25"/>
        <v>0</v>
      </c>
    </row>
    <row r="133" spans="1:10" s="14" customFormat="1" ht="36.75" customHeight="1" x14ac:dyDescent="0.15">
      <c r="A133" s="15" t="s">
        <v>15</v>
      </c>
      <c r="B133" s="15" t="s">
        <v>25</v>
      </c>
      <c r="C133" s="31" t="s">
        <v>207</v>
      </c>
      <c r="D133" s="30" t="s">
        <v>263</v>
      </c>
      <c r="E133" s="31">
        <v>1</v>
      </c>
      <c r="F133" s="18">
        <v>7000</v>
      </c>
      <c r="G133" s="18">
        <v>7700</v>
      </c>
      <c r="H133" s="22" t="s">
        <v>540</v>
      </c>
      <c r="I133" s="39"/>
      <c r="J133" s="40">
        <f t="shared" si="25"/>
        <v>0</v>
      </c>
    </row>
    <row r="134" spans="1:10" s="14" customFormat="1" ht="36.75" customHeight="1" x14ac:dyDescent="0.15">
      <c r="A134" s="15" t="s">
        <v>15</v>
      </c>
      <c r="B134" s="15" t="s">
        <v>25</v>
      </c>
      <c r="C134" s="16" t="s">
        <v>251</v>
      </c>
      <c r="D134" s="30" t="s">
        <v>284</v>
      </c>
      <c r="E134" s="31">
        <v>2</v>
      </c>
      <c r="F134" s="18">
        <v>7000</v>
      </c>
      <c r="G134" s="18">
        <v>7700</v>
      </c>
      <c r="H134" s="22" t="s">
        <v>540</v>
      </c>
      <c r="I134" s="39"/>
      <c r="J134" s="40">
        <f t="shared" si="25"/>
        <v>0</v>
      </c>
    </row>
    <row r="135" spans="1:10" s="14" customFormat="1" ht="36.75" customHeight="1" x14ac:dyDescent="0.15">
      <c r="A135" s="15" t="s">
        <v>15</v>
      </c>
      <c r="B135" s="15" t="s">
        <v>25</v>
      </c>
      <c r="C135" s="31" t="s">
        <v>280</v>
      </c>
      <c r="D135" s="30" t="s">
        <v>285</v>
      </c>
      <c r="E135" s="16">
        <v>3</v>
      </c>
      <c r="F135" s="18">
        <v>7000</v>
      </c>
      <c r="G135" s="18">
        <v>7700</v>
      </c>
      <c r="H135" s="22" t="s">
        <v>540</v>
      </c>
      <c r="I135" s="39"/>
      <c r="J135" s="40">
        <f t="shared" si="25"/>
        <v>0</v>
      </c>
    </row>
    <row r="136" spans="1:10" s="14" customFormat="1" ht="73.5" customHeight="1" x14ac:dyDescent="0.15">
      <c r="A136" s="11" t="s">
        <v>9</v>
      </c>
      <c r="B136" s="54" t="s">
        <v>215</v>
      </c>
      <c r="C136" s="55"/>
      <c r="D136" s="55"/>
      <c r="E136" s="55"/>
      <c r="F136" s="55"/>
      <c r="G136" s="55"/>
      <c r="H136" s="56"/>
      <c r="I136" s="13"/>
      <c r="J136" s="28"/>
    </row>
    <row r="137" spans="1:10" s="14" customFormat="1" ht="72" customHeight="1" x14ac:dyDescent="0.15">
      <c r="A137" s="15" t="s">
        <v>16</v>
      </c>
      <c r="B137" s="15" t="s">
        <v>20</v>
      </c>
      <c r="C137" s="31" t="s">
        <v>147</v>
      </c>
      <c r="D137" s="30" t="s">
        <v>104</v>
      </c>
      <c r="E137" s="31">
        <v>1</v>
      </c>
      <c r="F137" s="18">
        <v>39500</v>
      </c>
      <c r="G137" s="18">
        <v>43450</v>
      </c>
      <c r="H137" s="22" t="s">
        <v>522</v>
      </c>
      <c r="I137" s="39"/>
      <c r="J137" s="40">
        <f t="shared" ref="J137:J142" si="26">SUM(G137*I137)</f>
        <v>0</v>
      </c>
    </row>
    <row r="138" spans="1:10" s="14" customFormat="1" ht="72" customHeight="1" x14ac:dyDescent="0.15">
      <c r="A138" s="15" t="s">
        <v>16</v>
      </c>
      <c r="B138" s="15" t="s">
        <v>20</v>
      </c>
      <c r="C138" s="31" t="s">
        <v>148</v>
      </c>
      <c r="D138" s="30" t="s">
        <v>105</v>
      </c>
      <c r="E138" s="31">
        <v>2</v>
      </c>
      <c r="F138" s="18">
        <v>39500</v>
      </c>
      <c r="G138" s="18">
        <v>43450</v>
      </c>
      <c r="H138" s="22" t="s">
        <v>522</v>
      </c>
      <c r="I138" s="39"/>
      <c r="J138" s="40">
        <f t="shared" si="26"/>
        <v>0</v>
      </c>
    </row>
    <row r="139" spans="1:10" s="14" customFormat="1" ht="72" customHeight="1" x14ac:dyDescent="0.15">
      <c r="A139" s="15" t="s">
        <v>16</v>
      </c>
      <c r="B139" s="15" t="s">
        <v>20</v>
      </c>
      <c r="C139" s="16" t="s">
        <v>149</v>
      </c>
      <c r="D139" s="30" t="s">
        <v>106</v>
      </c>
      <c r="E139" s="16">
        <v>3</v>
      </c>
      <c r="F139" s="24">
        <v>39500</v>
      </c>
      <c r="G139" s="24">
        <v>43450</v>
      </c>
      <c r="H139" s="22" t="s">
        <v>522</v>
      </c>
      <c r="I139" s="39"/>
      <c r="J139" s="40">
        <f t="shared" si="26"/>
        <v>0</v>
      </c>
    </row>
    <row r="140" spans="1:10" s="14" customFormat="1" ht="30.75" customHeight="1" x14ac:dyDescent="0.15">
      <c r="A140" s="15" t="s">
        <v>16</v>
      </c>
      <c r="B140" s="15" t="s">
        <v>20</v>
      </c>
      <c r="C140" s="31" t="s">
        <v>147</v>
      </c>
      <c r="D140" s="30" t="s">
        <v>107</v>
      </c>
      <c r="E140" s="31">
        <v>1</v>
      </c>
      <c r="F140" s="18">
        <v>7000</v>
      </c>
      <c r="G140" s="18">
        <v>7700</v>
      </c>
      <c r="H140" s="22" t="s">
        <v>512</v>
      </c>
      <c r="I140" s="39"/>
      <c r="J140" s="40">
        <f t="shared" si="26"/>
        <v>0</v>
      </c>
    </row>
    <row r="141" spans="1:10" s="14" customFormat="1" ht="30.75" customHeight="1" x14ac:dyDescent="0.15">
      <c r="A141" s="15" t="s">
        <v>16</v>
      </c>
      <c r="B141" s="15" t="s">
        <v>20</v>
      </c>
      <c r="C141" s="31" t="s">
        <v>148</v>
      </c>
      <c r="D141" s="30" t="s">
        <v>108</v>
      </c>
      <c r="E141" s="31">
        <v>2</v>
      </c>
      <c r="F141" s="18">
        <v>7000</v>
      </c>
      <c r="G141" s="18">
        <v>7700</v>
      </c>
      <c r="H141" s="22" t="s">
        <v>512</v>
      </c>
      <c r="I141" s="39"/>
      <c r="J141" s="40">
        <f t="shared" si="26"/>
        <v>0</v>
      </c>
    </row>
    <row r="142" spans="1:10" s="14" customFormat="1" ht="30.75" customHeight="1" x14ac:dyDescent="0.15">
      <c r="A142" s="15" t="s">
        <v>16</v>
      </c>
      <c r="B142" s="15" t="s">
        <v>20</v>
      </c>
      <c r="C142" s="16" t="s">
        <v>149</v>
      </c>
      <c r="D142" s="30" t="s">
        <v>109</v>
      </c>
      <c r="E142" s="16">
        <v>3</v>
      </c>
      <c r="F142" s="24">
        <v>7000</v>
      </c>
      <c r="G142" s="24">
        <v>7700</v>
      </c>
      <c r="H142" s="22" t="s">
        <v>512</v>
      </c>
      <c r="I142" s="39"/>
      <c r="J142" s="40">
        <f t="shared" si="26"/>
        <v>0</v>
      </c>
    </row>
  </sheetData>
  <autoFilter ref="A5:J142" xr:uid="{00000000-0001-0000-0000-000000000000}"/>
  <mergeCells count="41">
    <mergeCell ref="B28:H28"/>
    <mergeCell ref="A1:J1"/>
    <mergeCell ref="A2:C2"/>
    <mergeCell ref="D2:E2"/>
    <mergeCell ref="F2:G2"/>
    <mergeCell ref="B6:H6"/>
    <mergeCell ref="B8:H8"/>
    <mergeCell ref="B12:H12"/>
    <mergeCell ref="B16:H16"/>
    <mergeCell ref="B20:H20"/>
    <mergeCell ref="B22:H22"/>
    <mergeCell ref="B24:H24"/>
    <mergeCell ref="B78:H78"/>
    <mergeCell ref="B31:H31"/>
    <mergeCell ref="B34:H34"/>
    <mergeCell ref="B38:H38"/>
    <mergeCell ref="B45:H45"/>
    <mergeCell ref="B49:H49"/>
    <mergeCell ref="B53:H53"/>
    <mergeCell ref="B58:H58"/>
    <mergeCell ref="B62:H62"/>
    <mergeCell ref="B66:H66"/>
    <mergeCell ref="B70:H70"/>
    <mergeCell ref="B74:H74"/>
    <mergeCell ref="B112:H112"/>
    <mergeCell ref="B82:H82"/>
    <mergeCell ref="B86:H86"/>
    <mergeCell ref="B90:H90"/>
    <mergeCell ref="B94:H94"/>
    <mergeCell ref="B98:H98"/>
    <mergeCell ref="B100:H100"/>
    <mergeCell ref="B102:H102"/>
    <mergeCell ref="B104:H104"/>
    <mergeCell ref="B106:H106"/>
    <mergeCell ref="B108:H108"/>
    <mergeCell ref="B110:H110"/>
    <mergeCell ref="B116:H116"/>
    <mergeCell ref="B120:H120"/>
    <mergeCell ref="B123:H123"/>
    <mergeCell ref="B126:H126"/>
    <mergeCell ref="B136:H13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3" max="9" man="1"/>
    <brk id="101" max="9" man="1"/>
    <brk id="122" max="9" man="1"/>
    <brk id="135"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74FD-9A9F-433F-809E-76D4B9FC97EE}">
  <sheetPr>
    <pageSetUpPr fitToPage="1"/>
  </sheetPr>
  <dimension ref="A1:J124"/>
  <sheetViews>
    <sheetView showGridLines="0" view="pageBreakPreview" zoomScaleNormal="100" zoomScaleSheetLayoutView="100" workbookViewId="0">
      <pane ySplit="5" topLeftCell="A6" activePane="bottomLeft" state="frozen"/>
      <selection activeCell="K8" sqref="K8"/>
      <selection pane="bottomLeft" activeCell="L3" sqref="L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443</v>
      </c>
      <c r="B2" s="60"/>
      <c r="C2" s="60"/>
      <c r="D2" s="62"/>
      <c r="E2" s="62"/>
      <c r="F2" s="61" t="s">
        <v>27</v>
      </c>
      <c r="G2" s="61"/>
      <c r="I2" s="3" t="s">
        <v>19</v>
      </c>
      <c r="J2" s="4" t="s">
        <v>146</v>
      </c>
    </row>
    <row r="3" spans="1:10" ht="37.5" customHeight="1" thickBot="1" x14ac:dyDescent="0.2">
      <c r="D3" s="41"/>
      <c r="F3" s="8"/>
      <c r="G3" s="8"/>
      <c r="I3" s="36">
        <f>SUM(I6:I124)</f>
        <v>0</v>
      </c>
      <c r="J3" s="37">
        <f>SUM(J6:J124)</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70" si="0">SUM(G9*I9)</f>
        <v>0</v>
      </c>
    </row>
    <row r="10" spans="1:10" s="14" customFormat="1" ht="94.5" customHeight="1" x14ac:dyDescent="0.15">
      <c r="A10" s="15" t="s">
        <v>0</v>
      </c>
      <c r="B10" s="15" t="s">
        <v>1</v>
      </c>
      <c r="C10" s="16" t="s">
        <v>155</v>
      </c>
      <c r="D10" s="17" t="s">
        <v>156</v>
      </c>
      <c r="E10" s="16">
        <v>2</v>
      </c>
      <c r="F10" s="24">
        <v>35000</v>
      </c>
      <c r="G10" s="25">
        <v>38500</v>
      </c>
      <c r="H10" s="22"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22"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si="0"/>
        <v>0</v>
      </c>
    </row>
    <row r="14" spans="1:10" s="14" customFormat="1" ht="37.5" customHeight="1" x14ac:dyDescent="0.15">
      <c r="A14" s="15" t="s">
        <v>0</v>
      </c>
      <c r="B14" s="15" t="s">
        <v>1</v>
      </c>
      <c r="C14" s="16" t="s">
        <v>155</v>
      </c>
      <c r="D14" s="22" t="s">
        <v>112</v>
      </c>
      <c r="E14" s="15">
        <v>2</v>
      </c>
      <c r="F14" s="23">
        <v>7000</v>
      </c>
      <c r="G14" s="23">
        <v>7700</v>
      </c>
      <c r="H14" s="17"/>
      <c r="I14" s="39"/>
      <c r="J14" s="40">
        <f t="shared" si="0"/>
        <v>0</v>
      </c>
    </row>
    <row r="15" spans="1:10" s="14" customFormat="1" ht="37.5" customHeight="1" x14ac:dyDescent="0.15">
      <c r="A15" s="15" t="s">
        <v>0</v>
      </c>
      <c r="B15" s="15" t="s">
        <v>1</v>
      </c>
      <c r="C15" s="16" t="s">
        <v>157</v>
      </c>
      <c r="D15" s="22" t="s">
        <v>113</v>
      </c>
      <c r="E15" s="15">
        <v>3</v>
      </c>
      <c r="F15" s="23">
        <v>7000</v>
      </c>
      <c r="G15" s="23">
        <v>7700</v>
      </c>
      <c r="H15" s="17"/>
      <c r="I15" s="39"/>
      <c r="J15" s="40">
        <f t="shared" si="0"/>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si="0"/>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0"/>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0"/>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 t="shared" si="0"/>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 t="shared" si="0"/>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si="0"/>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0"/>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0"/>
        <v>0</v>
      </c>
    </row>
    <row r="28" spans="1:10" s="14" customFormat="1" ht="87.75" customHeight="1" x14ac:dyDescent="0.15">
      <c r="A28" s="11" t="s">
        <v>9</v>
      </c>
      <c r="B28" s="54" t="s">
        <v>219</v>
      </c>
      <c r="C28" s="55"/>
      <c r="D28" s="55"/>
      <c r="E28" s="55"/>
      <c r="F28" s="55"/>
      <c r="G28" s="55"/>
      <c r="H28" s="56"/>
      <c r="I28" s="12"/>
      <c r="J28" s="20"/>
    </row>
    <row r="29" spans="1:10" s="14" customFormat="1" ht="67.5" customHeight="1" x14ac:dyDescent="0.15">
      <c r="A29" s="15" t="s">
        <v>51</v>
      </c>
      <c r="B29" s="15" t="s">
        <v>20</v>
      </c>
      <c r="C29" s="15" t="s">
        <v>147</v>
      </c>
      <c r="D29" s="22" t="s">
        <v>220</v>
      </c>
      <c r="E29" s="15" t="s">
        <v>29</v>
      </c>
      <c r="F29" s="23">
        <v>78000</v>
      </c>
      <c r="G29" s="23">
        <v>85800</v>
      </c>
      <c r="H29" s="22" t="s">
        <v>523</v>
      </c>
      <c r="I29" s="39"/>
      <c r="J29" s="40">
        <f t="shared" si="0"/>
        <v>0</v>
      </c>
    </row>
    <row r="30" spans="1:10" s="14" customFormat="1" ht="47.25" customHeight="1" x14ac:dyDescent="0.15">
      <c r="A30" s="15" t="s">
        <v>51</v>
      </c>
      <c r="B30" s="15" t="s">
        <v>20</v>
      </c>
      <c r="C30" s="15" t="s">
        <v>147</v>
      </c>
      <c r="D30" s="22" t="s">
        <v>221</v>
      </c>
      <c r="E30" s="15" t="s">
        <v>29</v>
      </c>
      <c r="F30" s="23">
        <v>18000</v>
      </c>
      <c r="G30" s="23">
        <v>19800</v>
      </c>
      <c r="H30" s="22" t="s">
        <v>571</v>
      </c>
      <c r="I30" s="39"/>
      <c r="J30" s="40">
        <f t="shared" si="0"/>
        <v>0</v>
      </c>
    </row>
    <row r="31" spans="1:10" s="14" customFormat="1" ht="30" customHeight="1" x14ac:dyDescent="0.15">
      <c r="A31" s="15" t="s">
        <v>51</v>
      </c>
      <c r="B31" s="15" t="s">
        <v>20</v>
      </c>
      <c r="C31" s="15" t="s">
        <v>147</v>
      </c>
      <c r="D31" s="22" t="s">
        <v>222</v>
      </c>
      <c r="E31" s="15" t="s">
        <v>29</v>
      </c>
      <c r="F31" s="23">
        <v>8000</v>
      </c>
      <c r="G31" s="23">
        <v>8800</v>
      </c>
      <c r="H31" s="22" t="s">
        <v>512</v>
      </c>
      <c r="I31" s="39"/>
      <c r="J31" s="40">
        <f t="shared" si="0"/>
        <v>0</v>
      </c>
    </row>
    <row r="32" spans="1:10" s="14" customFormat="1" ht="90" customHeight="1" x14ac:dyDescent="0.15">
      <c r="A32" s="11" t="s">
        <v>9</v>
      </c>
      <c r="B32" s="54" t="s">
        <v>223</v>
      </c>
      <c r="C32" s="55"/>
      <c r="D32" s="55"/>
      <c r="E32" s="55"/>
      <c r="F32" s="55"/>
      <c r="G32" s="55"/>
      <c r="H32" s="56"/>
      <c r="I32" s="13"/>
      <c r="J32" s="28"/>
    </row>
    <row r="33" spans="1:10" s="14" customFormat="1" ht="69" customHeight="1" x14ac:dyDescent="0.15">
      <c r="A33" s="15" t="s">
        <v>52</v>
      </c>
      <c r="B33" s="15" t="s">
        <v>224</v>
      </c>
      <c r="C33" s="15" t="s">
        <v>149</v>
      </c>
      <c r="D33" s="22" t="s">
        <v>225</v>
      </c>
      <c r="E33" s="15">
        <v>3</v>
      </c>
      <c r="F33" s="18">
        <v>76000</v>
      </c>
      <c r="G33" s="18">
        <v>83600</v>
      </c>
      <c r="H33" s="22" t="s">
        <v>525</v>
      </c>
      <c r="I33" s="39"/>
      <c r="J33" s="40">
        <f t="shared" si="0"/>
        <v>0</v>
      </c>
    </row>
    <row r="34" spans="1:10" s="14" customFormat="1" ht="54" customHeight="1" x14ac:dyDescent="0.15">
      <c r="A34" s="15" t="s">
        <v>52</v>
      </c>
      <c r="B34" s="15" t="s">
        <v>224</v>
      </c>
      <c r="C34" s="15" t="s">
        <v>149</v>
      </c>
      <c r="D34" s="22" t="s">
        <v>226</v>
      </c>
      <c r="E34" s="15">
        <v>3</v>
      </c>
      <c r="F34" s="18">
        <v>16000</v>
      </c>
      <c r="G34" s="18">
        <v>17600</v>
      </c>
      <c r="H34" s="22" t="s">
        <v>526</v>
      </c>
      <c r="I34" s="39"/>
      <c r="J34" s="40">
        <f t="shared" si="0"/>
        <v>0</v>
      </c>
    </row>
    <row r="35" spans="1:10" s="14" customFormat="1" ht="34.5" customHeight="1" x14ac:dyDescent="0.15">
      <c r="A35" s="15" t="s">
        <v>52</v>
      </c>
      <c r="B35" s="15" t="s">
        <v>224</v>
      </c>
      <c r="C35" s="15" t="s">
        <v>149</v>
      </c>
      <c r="D35" s="22" t="s">
        <v>227</v>
      </c>
      <c r="E35" s="15">
        <v>3</v>
      </c>
      <c r="F35" s="18">
        <v>7000</v>
      </c>
      <c r="G35" s="18">
        <v>7700</v>
      </c>
      <c r="H35" s="22" t="s">
        <v>512</v>
      </c>
      <c r="I35" s="39"/>
      <c r="J35" s="40">
        <f t="shared" si="0"/>
        <v>0</v>
      </c>
    </row>
    <row r="36" spans="1:10" s="14" customFormat="1" ht="60" customHeight="1" x14ac:dyDescent="0.15">
      <c r="A36" s="11" t="s">
        <v>9</v>
      </c>
      <c r="B36" s="57" t="s">
        <v>171</v>
      </c>
      <c r="C36" s="58"/>
      <c r="D36" s="58"/>
      <c r="E36" s="58"/>
      <c r="F36" s="58"/>
      <c r="G36" s="58"/>
      <c r="H36" s="59"/>
      <c r="I36" s="13"/>
      <c r="J36" s="28"/>
    </row>
    <row r="37" spans="1:10" s="14" customFormat="1" ht="114" customHeight="1" x14ac:dyDescent="0.15">
      <c r="A37" s="15" t="s">
        <v>2</v>
      </c>
      <c r="B37" s="15" t="s">
        <v>49</v>
      </c>
      <c r="C37" s="16" t="s">
        <v>168</v>
      </c>
      <c r="D37" s="30" t="s">
        <v>125</v>
      </c>
      <c r="E37" s="15" t="s">
        <v>29</v>
      </c>
      <c r="F37" s="18">
        <v>79000</v>
      </c>
      <c r="G37" s="18">
        <v>86900</v>
      </c>
      <c r="H37" s="22" t="s">
        <v>502</v>
      </c>
      <c r="I37" s="39"/>
      <c r="J37" s="40">
        <f t="shared" si="0"/>
        <v>0</v>
      </c>
    </row>
    <row r="38" spans="1:10" s="14" customFormat="1" ht="114" customHeight="1" x14ac:dyDescent="0.15">
      <c r="A38" s="15" t="s">
        <v>2</v>
      </c>
      <c r="B38" s="15" t="s">
        <v>49</v>
      </c>
      <c r="C38" s="16" t="s">
        <v>168</v>
      </c>
      <c r="D38" s="30" t="s">
        <v>126</v>
      </c>
      <c r="E38" s="15" t="s">
        <v>29</v>
      </c>
      <c r="F38" s="18">
        <v>76000</v>
      </c>
      <c r="G38" s="18">
        <v>83600</v>
      </c>
      <c r="H38" s="22" t="s">
        <v>527</v>
      </c>
      <c r="I38" s="39"/>
      <c r="J38" s="40">
        <f t="shared" si="0"/>
        <v>0</v>
      </c>
    </row>
    <row r="39" spans="1:10" s="14" customFormat="1" ht="52.5" customHeight="1" x14ac:dyDescent="0.15">
      <c r="A39" s="15" t="s">
        <v>2</v>
      </c>
      <c r="B39" s="15" t="s">
        <v>49</v>
      </c>
      <c r="C39" s="16" t="s">
        <v>168</v>
      </c>
      <c r="D39" s="30" t="s">
        <v>127</v>
      </c>
      <c r="E39" s="15" t="s">
        <v>29</v>
      </c>
      <c r="F39" s="18">
        <v>16000</v>
      </c>
      <c r="G39" s="18">
        <v>17600</v>
      </c>
      <c r="H39" s="22" t="s">
        <v>509</v>
      </c>
      <c r="I39" s="39"/>
      <c r="J39" s="40">
        <f t="shared" si="0"/>
        <v>0</v>
      </c>
    </row>
    <row r="40" spans="1:10" s="14" customFormat="1" ht="36" customHeight="1" x14ac:dyDescent="0.15">
      <c r="A40" s="11" t="s">
        <v>9</v>
      </c>
      <c r="B40" s="57" t="s">
        <v>175</v>
      </c>
      <c r="C40" s="58"/>
      <c r="D40" s="58"/>
      <c r="E40" s="58"/>
      <c r="F40" s="58"/>
      <c r="G40" s="58"/>
      <c r="H40" s="59"/>
      <c r="I40" s="13"/>
      <c r="J40" s="28"/>
    </row>
    <row r="41" spans="1:10" s="14" customFormat="1" ht="179.25" customHeight="1" x14ac:dyDescent="0.15">
      <c r="A41" s="15" t="s">
        <v>53</v>
      </c>
      <c r="B41" s="15" t="s">
        <v>3</v>
      </c>
      <c r="C41" s="31" t="s">
        <v>176</v>
      </c>
      <c r="D41" s="30" t="s">
        <v>177</v>
      </c>
      <c r="E41" s="31">
        <v>1</v>
      </c>
      <c r="F41" s="23">
        <v>97000</v>
      </c>
      <c r="G41" s="23">
        <v>106700</v>
      </c>
      <c r="H41" s="22" t="s">
        <v>510</v>
      </c>
      <c r="I41" s="39"/>
      <c r="J41" s="40">
        <f t="shared" si="0"/>
        <v>0</v>
      </c>
    </row>
    <row r="42" spans="1:10" s="14" customFormat="1" ht="179.25" customHeight="1" x14ac:dyDescent="0.15">
      <c r="A42" s="15" t="s">
        <v>53</v>
      </c>
      <c r="B42" s="15" t="s">
        <v>3</v>
      </c>
      <c r="C42" s="31" t="s">
        <v>178</v>
      </c>
      <c r="D42" s="30" t="s">
        <v>179</v>
      </c>
      <c r="E42" s="31">
        <v>2</v>
      </c>
      <c r="F42" s="23">
        <v>97000</v>
      </c>
      <c r="G42" s="23">
        <v>106700</v>
      </c>
      <c r="H42" s="22" t="s">
        <v>510</v>
      </c>
      <c r="I42" s="39"/>
      <c r="J42" s="40">
        <f t="shared" si="0"/>
        <v>0</v>
      </c>
    </row>
    <row r="43" spans="1:10" s="14" customFormat="1" ht="179.25" customHeight="1" x14ac:dyDescent="0.15">
      <c r="A43" s="15" t="s">
        <v>53</v>
      </c>
      <c r="B43" s="15" t="s">
        <v>3</v>
      </c>
      <c r="C43" s="31" t="s">
        <v>180</v>
      </c>
      <c r="D43" s="30" t="s">
        <v>181</v>
      </c>
      <c r="E43" s="31">
        <v>3</v>
      </c>
      <c r="F43" s="23">
        <v>97000</v>
      </c>
      <c r="G43" s="23">
        <v>106700</v>
      </c>
      <c r="H43" s="22" t="s">
        <v>510</v>
      </c>
      <c r="I43" s="39"/>
      <c r="J43" s="40">
        <f t="shared" si="0"/>
        <v>0</v>
      </c>
    </row>
    <row r="44" spans="1:10" s="14" customFormat="1" ht="73.5" customHeight="1" x14ac:dyDescent="0.15">
      <c r="A44" s="11" t="s">
        <v>9</v>
      </c>
      <c r="B44" s="57" t="s">
        <v>128</v>
      </c>
      <c r="C44" s="58"/>
      <c r="D44" s="58"/>
      <c r="E44" s="58"/>
      <c r="F44" s="58"/>
      <c r="G44" s="58"/>
      <c r="H44" s="59"/>
      <c r="I44" s="13"/>
      <c r="J44" s="28"/>
    </row>
    <row r="45" spans="1:10" s="14" customFormat="1" ht="54.75" customHeight="1" x14ac:dyDescent="0.15">
      <c r="A45" s="15" t="s">
        <v>53</v>
      </c>
      <c r="B45" s="15" t="s">
        <v>3</v>
      </c>
      <c r="C45" s="43" t="s">
        <v>182</v>
      </c>
      <c r="D45" s="30" t="s">
        <v>129</v>
      </c>
      <c r="E45" s="31" t="s">
        <v>29</v>
      </c>
      <c r="F45" s="23">
        <v>9500</v>
      </c>
      <c r="G45" s="23">
        <v>10450</v>
      </c>
      <c r="H45" s="22"/>
      <c r="I45" s="39"/>
      <c r="J45" s="40">
        <f t="shared" si="0"/>
        <v>0</v>
      </c>
    </row>
    <row r="46" spans="1:10" s="14" customFormat="1" ht="148.5" x14ac:dyDescent="0.15">
      <c r="A46" s="15" t="s">
        <v>53</v>
      </c>
      <c r="B46" s="15" t="s">
        <v>3</v>
      </c>
      <c r="C46" s="31" t="s">
        <v>176</v>
      </c>
      <c r="D46" s="30" t="s">
        <v>183</v>
      </c>
      <c r="E46" s="31">
        <v>1</v>
      </c>
      <c r="F46" s="23">
        <v>29000</v>
      </c>
      <c r="G46" s="23">
        <v>31900</v>
      </c>
      <c r="H46" s="22" t="s">
        <v>511</v>
      </c>
      <c r="I46" s="39"/>
      <c r="J46" s="40">
        <f t="shared" si="0"/>
        <v>0</v>
      </c>
    </row>
    <row r="47" spans="1:10" s="14" customFormat="1" ht="148.5" x14ac:dyDescent="0.15">
      <c r="A47" s="15" t="s">
        <v>53</v>
      </c>
      <c r="B47" s="15" t="s">
        <v>3</v>
      </c>
      <c r="C47" s="31" t="s">
        <v>178</v>
      </c>
      <c r="D47" s="30" t="s">
        <v>184</v>
      </c>
      <c r="E47" s="31">
        <v>2</v>
      </c>
      <c r="F47" s="23">
        <v>29000</v>
      </c>
      <c r="G47" s="23">
        <v>31900</v>
      </c>
      <c r="H47" s="22" t="s">
        <v>511</v>
      </c>
      <c r="I47" s="39"/>
      <c r="J47" s="40">
        <f t="shared" si="0"/>
        <v>0</v>
      </c>
    </row>
    <row r="48" spans="1:10" s="14" customFormat="1" ht="148.5" x14ac:dyDescent="0.15">
      <c r="A48" s="15" t="s">
        <v>53</v>
      </c>
      <c r="B48" s="15" t="s">
        <v>3</v>
      </c>
      <c r="C48" s="31" t="s">
        <v>180</v>
      </c>
      <c r="D48" s="30" t="s">
        <v>185</v>
      </c>
      <c r="E48" s="31">
        <v>3</v>
      </c>
      <c r="F48" s="23">
        <v>29000</v>
      </c>
      <c r="G48" s="23">
        <v>31900</v>
      </c>
      <c r="H48" s="22" t="s">
        <v>511</v>
      </c>
      <c r="I48" s="39"/>
      <c r="J48" s="40">
        <f t="shared" si="0"/>
        <v>0</v>
      </c>
    </row>
    <row r="49" spans="1:10" s="14" customFormat="1" ht="37.5" customHeight="1" x14ac:dyDescent="0.15">
      <c r="A49" s="11" t="s">
        <v>9</v>
      </c>
      <c r="B49" s="57" t="s">
        <v>54</v>
      </c>
      <c r="C49" s="58"/>
      <c r="D49" s="58"/>
      <c r="E49" s="58"/>
      <c r="F49" s="58"/>
      <c r="G49" s="58"/>
      <c r="H49" s="59"/>
      <c r="I49" s="13"/>
      <c r="J49" s="28"/>
    </row>
    <row r="50" spans="1:10" s="14" customFormat="1" ht="37.5" customHeight="1" x14ac:dyDescent="0.15">
      <c r="A50" s="15" t="s">
        <v>53</v>
      </c>
      <c r="B50" s="15" t="s">
        <v>3</v>
      </c>
      <c r="C50" s="31" t="s">
        <v>176</v>
      </c>
      <c r="D50" s="30" t="s">
        <v>130</v>
      </c>
      <c r="E50" s="31">
        <v>1</v>
      </c>
      <c r="F50" s="23">
        <v>7000</v>
      </c>
      <c r="G50" s="23">
        <v>7700</v>
      </c>
      <c r="H50" s="22" t="s">
        <v>512</v>
      </c>
      <c r="I50" s="39"/>
      <c r="J50" s="40">
        <f t="shared" si="0"/>
        <v>0</v>
      </c>
    </row>
    <row r="51" spans="1:10" s="14" customFormat="1" ht="37.5" customHeight="1" x14ac:dyDescent="0.15">
      <c r="A51" s="15" t="s">
        <v>53</v>
      </c>
      <c r="B51" s="15" t="s">
        <v>3</v>
      </c>
      <c r="C51" s="31" t="s">
        <v>178</v>
      </c>
      <c r="D51" s="30" t="s">
        <v>131</v>
      </c>
      <c r="E51" s="31">
        <v>2</v>
      </c>
      <c r="F51" s="23">
        <v>7000</v>
      </c>
      <c r="G51" s="23">
        <v>7700</v>
      </c>
      <c r="H51" s="22" t="s">
        <v>512</v>
      </c>
      <c r="I51" s="39"/>
      <c r="J51" s="40">
        <f t="shared" si="0"/>
        <v>0</v>
      </c>
    </row>
    <row r="52" spans="1:10" s="14" customFormat="1" ht="37.5" customHeight="1" x14ac:dyDescent="0.15">
      <c r="A52" s="15" t="s">
        <v>53</v>
      </c>
      <c r="B52" s="15" t="s">
        <v>3</v>
      </c>
      <c r="C52" s="31" t="s">
        <v>180</v>
      </c>
      <c r="D52" s="30" t="s">
        <v>132</v>
      </c>
      <c r="E52" s="31">
        <v>3</v>
      </c>
      <c r="F52" s="23">
        <v>7000</v>
      </c>
      <c r="G52" s="23">
        <v>7700</v>
      </c>
      <c r="H52" s="22" t="s">
        <v>512</v>
      </c>
      <c r="I52" s="39"/>
      <c r="J52" s="40">
        <f t="shared" si="0"/>
        <v>0</v>
      </c>
    </row>
    <row r="53" spans="1:10" s="14" customFormat="1" ht="94.5" customHeight="1" x14ac:dyDescent="0.15">
      <c r="A53" s="11" t="s">
        <v>9</v>
      </c>
      <c r="B53" s="57" t="s">
        <v>239</v>
      </c>
      <c r="C53" s="58"/>
      <c r="D53" s="58"/>
      <c r="E53" s="58"/>
      <c r="F53" s="58"/>
      <c r="G53" s="58"/>
      <c r="H53" s="59"/>
      <c r="I53" s="13"/>
      <c r="J53" s="28"/>
    </row>
    <row r="54" spans="1:10" s="14" customFormat="1" ht="78" customHeight="1" x14ac:dyDescent="0.15">
      <c r="A54" s="15" t="s">
        <v>4</v>
      </c>
      <c r="B54" s="15" t="s">
        <v>20</v>
      </c>
      <c r="C54" s="27" t="s">
        <v>147</v>
      </c>
      <c r="D54" s="30" t="s">
        <v>240</v>
      </c>
      <c r="E54" s="31">
        <v>1</v>
      </c>
      <c r="F54" s="18">
        <v>98000</v>
      </c>
      <c r="G54" s="18">
        <v>107800</v>
      </c>
      <c r="H54" s="22" t="s">
        <v>530</v>
      </c>
      <c r="I54" s="39"/>
      <c r="J54" s="40">
        <f t="shared" si="0"/>
        <v>0</v>
      </c>
    </row>
    <row r="55" spans="1:10" s="14" customFormat="1" ht="78" customHeight="1" x14ac:dyDescent="0.15">
      <c r="A55" s="15" t="s">
        <v>4</v>
      </c>
      <c r="B55" s="15" t="s">
        <v>20</v>
      </c>
      <c r="C55" s="27" t="s">
        <v>148</v>
      </c>
      <c r="D55" s="30" t="s">
        <v>241</v>
      </c>
      <c r="E55" s="31">
        <v>2</v>
      </c>
      <c r="F55" s="18">
        <v>98000</v>
      </c>
      <c r="G55" s="18">
        <v>107800</v>
      </c>
      <c r="H55" s="22" t="s">
        <v>530</v>
      </c>
      <c r="I55" s="39"/>
      <c r="J55" s="40">
        <f t="shared" si="0"/>
        <v>0</v>
      </c>
    </row>
    <row r="56" spans="1:10" s="14" customFormat="1" ht="78" customHeight="1" x14ac:dyDescent="0.15">
      <c r="A56" s="15" t="s">
        <v>4</v>
      </c>
      <c r="B56" s="15" t="s">
        <v>20</v>
      </c>
      <c r="C56" s="27" t="s">
        <v>149</v>
      </c>
      <c r="D56" s="30" t="s">
        <v>242</v>
      </c>
      <c r="E56" s="31">
        <v>3</v>
      </c>
      <c r="F56" s="18">
        <v>98000</v>
      </c>
      <c r="G56" s="18">
        <v>107800</v>
      </c>
      <c r="H56" s="22" t="s">
        <v>530</v>
      </c>
      <c r="I56" s="39"/>
      <c r="J56" s="40">
        <f t="shared" si="0"/>
        <v>0</v>
      </c>
    </row>
    <row r="57" spans="1:10" s="14" customFormat="1" ht="55.5" customHeight="1" x14ac:dyDescent="0.15">
      <c r="A57" s="15" t="s">
        <v>4</v>
      </c>
      <c r="B57" s="15" t="s">
        <v>20</v>
      </c>
      <c r="C57" s="27" t="s">
        <v>147</v>
      </c>
      <c r="D57" s="30" t="s">
        <v>243</v>
      </c>
      <c r="E57" s="31">
        <v>1</v>
      </c>
      <c r="F57" s="18">
        <v>38000</v>
      </c>
      <c r="G57" s="18">
        <v>41800</v>
      </c>
      <c r="H57" s="22" t="s">
        <v>531</v>
      </c>
      <c r="I57" s="39"/>
      <c r="J57" s="40">
        <f t="shared" si="0"/>
        <v>0</v>
      </c>
    </row>
    <row r="58" spans="1:10" s="14" customFormat="1" ht="55.5" customHeight="1" x14ac:dyDescent="0.15">
      <c r="A58" s="15" t="s">
        <v>4</v>
      </c>
      <c r="B58" s="15" t="s">
        <v>20</v>
      </c>
      <c r="C58" s="27" t="s">
        <v>148</v>
      </c>
      <c r="D58" s="30" t="s">
        <v>244</v>
      </c>
      <c r="E58" s="31">
        <v>2</v>
      </c>
      <c r="F58" s="18">
        <v>38000</v>
      </c>
      <c r="G58" s="18">
        <v>41800</v>
      </c>
      <c r="H58" s="22" t="s">
        <v>531</v>
      </c>
      <c r="I58" s="39"/>
      <c r="J58" s="40">
        <f t="shared" si="0"/>
        <v>0</v>
      </c>
    </row>
    <row r="59" spans="1:10" s="14" customFormat="1" ht="55.5" customHeight="1" x14ac:dyDescent="0.15">
      <c r="A59" s="15" t="s">
        <v>4</v>
      </c>
      <c r="B59" s="15" t="s">
        <v>20</v>
      </c>
      <c r="C59" s="27" t="s">
        <v>149</v>
      </c>
      <c r="D59" s="30" t="s">
        <v>245</v>
      </c>
      <c r="E59" s="31">
        <v>3</v>
      </c>
      <c r="F59" s="18">
        <v>38000</v>
      </c>
      <c r="G59" s="18">
        <v>41800</v>
      </c>
      <c r="H59" s="22" t="s">
        <v>531</v>
      </c>
      <c r="I59" s="39"/>
      <c r="J59" s="40">
        <f t="shared" si="0"/>
        <v>0</v>
      </c>
    </row>
    <row r="60" spans="1:10" s="14" customFormat="1" ht="30" customHeight="1" x14ac:dyDescent="0.15">
      <c r="A60" s="15" t="s">
        <v>4</v>
      </c>
      <c r="B60" s="15" t="s">
        <v>20</v>
      </c>
      <c r="C60" s="29" t="s">
        <v>147</v>
      </c>
      <c r="D60" s="22" t="s">
        <v>246</v>
      </c>
      <c r="E60" s="16">
        <v>1</v>
      </c>
      <c r="F60" s="24">
        <v>7000</v>
      </c>
      <c r="G60" s="24">
        <v>7700</v>
      </c>
      <c r="H60" s="22" t="s">
        <v>512</v>
      </c>
      <c r="I60" s="39"/>
      <c r="J60" s="40">
        <f t="shared" si="0"/>
        <v>0</v>
      </c>
    </row>
    <row r="61" spans="1:10" s="14" customFormat="1" ht="30" customHeight="1" x14ac:dyDescent="0.15">
      <c r="A61" s="15" t="s">
        <v>4</v>
      </c>
      <c r="B61" s="15" t="s">
        <v>20</v>
      </c>
      <c r="C61" s="29" t="s">
        <v>148</v>
      </c>
      <c r="D61" s="22" t="s">
        <v>247</v>
      </c>
      <c r="E61" s="31">
        <v>2</v>
      </c>
      <c r="F61" s="24">
        <v>7000</v>
      </c>
      <c r="G61" s="24">
        <v>7700</v>
      </c>
      <c r="H61" s="22" t="s">
        <v>512</v>
      </c>
      <c r="I61" s="39"/>
      <c r="J61" s="40">
        <f t="shared" si="0"/>
        <v>0</v>
      </c>
    </row>
    <row r="62" spans="1:10" s="14" customFormat="1" ht="30" customHeight="1" x14ac:dyDescent="0.15">
      <c r="A62" s="15" t="s">
        <v>4</v>
      </c>
      <c r="B62" s="15" t="s">
        <v>20</v>
      </c>
      <c r="C62" s="29" t="s">
        <v>149</v>
      </c>
      <c r="D62" s="22" t="s">
        <v>248</v>
      </c>
      <c r="E62" s="31">
        <v>3</v>
      </c>
      <c r="F62" s="24">
        <v>7000</v>
      </c>
      <c r="G62" s="24">
        <v>7700</v>
      </c>
      <c r="H62" s="22" t="s">
        <v>512</v>
      </c>
      <c r="I62" s="39"/>
      <c r="J62" s="40">
        <f t="shared" si="0"/>
        <v>0</v>
      </c>
    </row>
    <row r="63" spans="1:10" s="14" customFormat="1" ht="30" customHeight="1" x14ac:dyDescent="0.15">
      <c r="A63" s="11" t="s">
        <v>9</v>
      </c>
      <c r="B63" s="57" t="s">
        <v>389</v>
      </c>
      <c r="C63" s="58"/>
      <c r="D63" s="58"/>
      <c r="E63" s="58"/>
      <c r="F63" s="58"/>
      <c r="G63" s="58"/>
      <c r="H63" s="59"/>
      <c r="I63" s="13"/>
      <c r="J63" s="28"/>
    </row>
    <row r="64" spans="1:10" s="14" customFormat="1" ht="202.5" customHeight="1" x14ac:dyDescent="0.15">
      <c r="A64" s="15" t="s">
        <v>5</v>
      </c>
      <c r="B64" s="15" t="s">
        <v>301</v>
      </c>
      <c r="C64" s="27" t="s">
        <v>293</v>
      </c>
      <c r="D64" s="30" t="s">
        <v>390</v>
      </c>
      <c r="E64" s="31">
        <v>1</v>
      </c>
      <c r="F64" s="23">
        <v>89000</v>
      </c>
      <c r="G64" s="23">
        <v>97900</v>
      </c>
      <c r="H64" s="22" t="s">
        <v>576</v>
      </c>
      <c r="I64" s="39"/>
      <c r="J64" s="40">
        <f t="shared" si="0"/>
        <v>0</v>
      </c>
    </row>
    <row r="65" spans="1:10" s="14" customFormat="1" ht="202.5" customHeight="1" x14ac:dyDescent="0.15">
      <c r="A65" s="15" t="s">
        <v>5</v>
      </c>
      <c r="B65" s="15" t="s">
        <v>301</v>
      </c>
      <c r="C65" s="27" t="s">
        <v>391</v>
      </c>
      <c r="D65" s="30" t="s">
        <v>392</v>
      </c>
      <c r="E65" s="31" t="s">
        <v>133</v>
      </c>
      <c r="F65" s="23">
        <v>89000</v>
      </c>
      <c r="G65" s="23">
        <v>97900</v>
      </c>
      <c r="H65" s="22" t="s">
        <v>576</v>
      </c>
      <c r="I65" s="39"/>
      <c r="J65" s="40">
        <f t="shared" si="0"/>
        <v>0</v>
      </c>
    </row>
    <row r="66" spans="1:10" s="14" customFormat="1" ht="202.5" customHeight="1" x14ac:dyDescent="0.15">
      <c r="A66" s="15" t="s">
        <v>5</v>
      </c>
      <c r="B66" s="15" t="s">
        <v>301</v>
      </c>
      <c r="C66" s="16" t="s">
        <v>393</v>
      </c>
      <c r="D66" s="30" t="s">
        <v>394</v>
      </c>
      <c r="E66" s="31" t="s">
        <v>133</v>
      </c>
      <c r="F66" s="23">
        <v>89000</v>
      </c>
      <c r="G66" s="23">
        <v>97900</v>
      </c>
      <c r="H66" s="22" t="s">
        <v>576</v>
      </c>
      <c r="I66" s="39"/>
      <c r="J66" s="40">
        <f t="shared" si="0"/>
        <v>0</v>
      </c>
    </row>
    <row r="67" spans="1:10" s="14" customFormat="1" ht="31.5" customHeight="1" x14ac:dyDescent="0.15">
      <c r="A67" s="11" t="s">
        <v>9</v>
      </c>
      <c r="B67" s="57" t="s">
        <v>395</v>
      </c>
      <c r="C67" s="58"/>
      <c r="D67" s="58"/>
      <c r="E67" s="58"/>
      <c r="F67" s="58"/>
      <c r="G67" s="58"/>
      <c r="H67" s="59"/>
      <c r="I67" s="13"/>
      <c r="J67" s="28"/>
    </row>
    <row r="68" spans="1:10" s="14" customFormat="1" ht="37.5" customHeight="1" x14ac:dyDescent="0.15">
      <c r="A68" s="15" t="s">
        <v>5</v>
      </c>
      <c r="B68" s="15" t="s">
        <v>301</v>
      </c>
      <c r="C68" s="27" t="s">
        <v>293</v>
      </c>
      <c r="D68" s="30" t="s">
        <v>396</v>
      </c>
      <c r="E68" s="31">
        <v>1</v>
      </c>
      <c r="F68" s="23">
        <v>5000</v>
      </c>
      <c r="G68" s="23">
        <v>5500</v>
      </c>
      <c r="H68" s="22" t="s">
        <v>549</v>
      </c>
      <c r="I68" s="39"/>
      <c r="J68" s="40">
        <f t="shared" si="0"/>
        <v>0</v>
      </c>
    </row>
    <row r="69" spans="1:10" s="14" customFormat="1" ht="37.5" customHeight="1" x14ac:dyDescent="0.15">
      <c r="A69" s="15" t="s">
        <v>5</v>
      </c>
      <c r="B69" s="15" t="s">
        <v>301</v>
      </c>
      <c r="C69" s="27" t="s">
        <v>391</v>
      </c>
      <c r="D69" s="30" t="s">
        <v>397</v>
      </c>
      <c r="E69" s="31" t="s">
        <v>133</v>
      </c>
      <c r="F69" s="23">
        <v>5000</v>
      </c>
      <c r="G69" s="23">
        <v>5500</v>
      </c>
      <c r="H69" s="22" t="s">
        <v>549</v>
      </c>
      <c r="I69" s="39"/>
      <c r="J69" s="40">
        <f t="shared" si="0"/>
        <v>0</v>
      </c>
    </row>
    <row r="70" spans="1:10" s="14" customFormat="1" ht="37.5" customHeight="1" x14ac:dyDescent="0.15">
      <c r="A70" s="15" t="s">
        <v>5</v>
      </c>
      <c r="B70" s="15" t="s">
        <v>301</v>
      </c>
      <c r="C70" s="27" t="s">
        <v>393</v>
      </c>
      <c r="D70" s="30" t="s">
        <v>398</v>
      </c>
      <c r="E70" s="31" t="s">
        <v>133</v>
      </c>
      <c r="F70" s="23">
        <v>5000</v>
      </c>
      <c r="G70" s="23">
        <v>5500</v>
      </c>
      <c r="H70" s="22" t="s">
        <v>549</v>
      </c>
      <c r="I70" s="39"/>
      <c r="J70" s="40">
        <f t="shared" si="0"/>
        <v>0</v>
      </c>
    </row>
    <row r="71" spans="1:10" s="14" customFormat="1" ht="37.5" customHeight="1" x14ac:dyDescent="0.15">
      <c r="A71" s="11" t="s">
        <v>9</v>
      </c>
      <c r="B71" s="57" t="s">
        <v>399</v>
      </c>
      <c r="C71" s="58"/>
      <c r="D71" s="58"/>
      <c r="E71" s="58"/>
      <c r="F71" s="58"/>
      <c r="G71" s="58"/>
      <c r="H71" s="59"/>
      <c r="I71" s="13"/>
      <c r="J71" s="28"/>
    </row>
    <row r="72" spans="1:10" s="14" customFormat="1" ht="37.5" customHeight="1" x14ac:dyDescent="0.15">
      <c r="A72" s="15" t="s">
        <v>5</v>
      </c>
      <c r="B72" s="15" t="s">
        <v>301</v>
      </c>
      <c r="C72" s="27" t="s">
        <v>293</v>
      </c>
      <c r="D72" s="30" t="s">
        <v>400</v>
      </c>
      <c r="E72" s="31">
        <v>1</v>
      </c>
      <c r="F72" s="23">
        <v>5000</v>
      </c>
      <c r="G72" s="23">
        <v>5500</v>
      </c>
      <c r="H72" s="22" t="s">
        <v>549</v>
      </c>
      <c r="I72" s="39"/>
      <c r="J72" s="40">
        <f t="shared" ref="J72:J124" si="1">SUM(G72*I72)</f>
        <v>0</v>
      </c>
    </row>
    <row r="73" spans="1:10" s="14" customFormat="1" ht="37.5" customHeight="1" x14ac:dyDescent="0.15">
      <c r="A73" s="15" t="s">
        <v>5</v>
      </c>
      <c r="B73" s="15" t="s">
        <v>301</v>
      </c>
      <c r="C73" s="27" t="s">
        <v>391</v>
      </c>
      <c r="D73" s="30" t="s">
        <v>401</v>
      </c>
      <c r="E73" s="31" t="s">
        <v>133</v>
      </c>
      <c r="F73" s="23">
        <v>5000</v>
      </c>
      <c r="G73" s="23">
        <v>5500</v>
      </c>
      <c r="H73" s="22" t="s">
        <v>549</v>
      </c>
      <c r="I73" s="39"/>
      <c r="J73" s="40">
        <f t="shared" si="1"/>
        <v>0</v>
      </c>
    </row>
    <row r="74" spans="1:10" s="14" customFormat="1" ht="37.5" customHeight="1" x14ac:dyDescent="0.15">
      <c r="A74" s="15" t="s">
        <v>5</v>
      </c>
      <c r="B74" s="15" t="s">
        <v>301</v>
      </c>
      <c r="C74" s="27" t="s">
        <v>393</v>
      </c>
      <c r="D74" s="30" t="s">
        <v>402</v>
      </c>
      <c r="E74" s="31" t="s">
        <v>133</v>
      </c>
      <c r="F74" s="23">
        <v>5000</v>
      </c>
      <c r="G74" s="23">
        <v>5500</v>
      </c>
      <c r="H74" s="22" t="s">
        <v>549</v>
      </c>
      <c r="I74" s="39"/>
      <c r="J74" s="40">
        <f t="shared" si="1"/>
        <v>0</v>
      </c>
    </row>
    <row r="75" spans="1:10" s="14" customFormat="1" ht="37.5" customHeight="1" x14ac:dyDescent="0.15">
      <c r="A75" s="11" t="s">
        <v>9</v>
      </c>
      <c r="B75" s="57" t="s">
        <v>403</v>
      </c>
      <c r="C75" s="58"/>
      <c r="D75" s="58"/>
      <c r="E75" s="58"/>
      <c r="F75" s="58"/>
      <c r="G75" s="58"/>
      <c r="H75" s="59"/>
      <c r="I75" s="13"/>
      <c r="J75" s="28"/>
    </row>
    <row r="76" spans="1:10" s="14" customFormat="1" ht="37.5" customHeight="1" x14ac:dyDescent="0.15">
      <c r="A76" s="15" t="s">
        <v>5</v>
      </c>
      <c r="B76" s="15" t="s">
        <v>301</v>
      </c>
      <c r="C76" s="27" t="s">
        <v>293</v>
      </c>
      <c r="D76" s="22" t="s">
        <v>404</v>
      </c>
      <c r="E76" s="16">
        <v>1</v>
      </c>
      <c r="F76" s="46">
        <v>13000</v>
      </c>
      <c r="G76" s="46">
        <v>14300</v>
      </c>
      <c r="H76" s="22" t="s">
        <v>549</v>
      </c>
      <c r="I76" s="39"/>
      <c r="J76" s="40">
        <f t="shared" si="1"/>
        <v>0</v>
      </c>
    </row>
    <row r="77" spans="1:10" s="14" customFormat="1" ht="37.5" customHeight="1" x14ac:dyDescent="0.15">
      <c r="A77" s="15" t="s">
        <v>5</v>
      </c>
      <c r="B77" s="15" t="s">
        <v>301</v>
      </c>
      <c r="C77" s="27" t="s">
        <v>391</v>
      </c>
      <c r="D77" s="30" t="s">
        <v>405</v>
      </c>
      <c r="E77" s="31" t="s">
        <v>133</v>
      </c>
      <c r="F77" s="46">
        <v>13000</v>
      </c>
      <c r="G77" s="46">
        <v>14300</v>
      </c>
      <c r="H77" s="22" t="s">
        <v>549</v>
      </c>
      <c r="I77" s="39"/>
      <c r="J77" s="40">
        <f t="shared" si="1"/>
        <v>0</v>
      </c>
    </row>
    <row r="78" spans="1:10" s="14" customFormat="1" ht="37.5" customHeight="1" x14ac:dyDescent="0.15">
      <c r="A78" s="15" t="s">
        <v>5</v>
      </c>
      <c r="B78" s="15" t="s">
        <v>301</v>
      </c>
      <c r="C78" s="27" t="s">
        <v>393</v>
      </c>
      <c r="D78" s="30" t="s">
        <v>406</v>
      </c>
      <c r="E78" s="31" t="s">
        <v>133</v>
      </c>
      <c r="F78" s="46">
        <v>13000</v>
      </c>
      <c r="G78" s="46">
        <v>14300</v>
      </c>
      <c r="H78" s="22" t="s">
        <v>549</v>
      </c>
      <c r="I78" s="39"/>
      <c r="J78" s="40">
        <f t="shared" si="1"/>
        <v>0</v>
      </c>
    </row>
    <row r="79" spans="1:10" s="14" customFormat="1" ht="37.5" customHeight="1" x14ac:dyDescent="0.15">
      <c r="A79" s="11" t="s">
        <v>9</v>
      </c>
      <c r="B79" s="57" t="s">
        <v>407</v>
      </c>
      <c r="C79" s="58"/>
      <c r="D79" s="58"/>
      <c r="E79" s="58"/>
      <c r="F79" s="58"/>
      <c r="G79" s="58"/>
      <c r="H79" s="59"/>
      <c r="I79" s="13"/>
      <c r="J79" s="28"/>
    </row>
    <row r="80" spans="1:10" s="14" customFormat="1" ht="37.5" customHeight="1" x14ac:dyDescent="0.15">
      <c r="A80" s="15" t="s">
        <v>5</v>
      </c>
      <c r="B80" s="15" t="s">
        <v>301</v>
      </c>
      <c r="C80" s="27" t="s">
        <v>293</v>
      </c>
      <c r="D80" s="30" t="s">
        <v>408</v>
      </c>
      <c r="E80" s="31">
        <v>1</v>
      </c>
      <c r="F80" s="23">
        <v>7000</v>
      </c>
      <c r="G80" s="23">
        <v>7700</v>
      </c>
      <c r="H80" s="22" t="s">
        <v>549</v>
      </c>
      <c r="I80" s="39"/>
      <c r="J80" s="40">
        <f t="shared" si="1"/>
        <v>0</v>
      </c>
    </row>
    <row r="81" spans="1:10" s="14" customFormat="1" ht="37.5" customHeight="1" x14ac:dyDescent="0.15">
      <c r="A81" s="15" t="s">
        <v>5</v>
      </c>
      <c r="B81" s="15" t="s">
        <v>301</v>
      </c>
      <c r="C81" s="27" t="s">
        <v>391</v>
      </c>
      <c r="D81" s="30" t="s">
        <v>409</v>
      </c>
      <c r="E81" s="31" t="s">
        <v>133</v>
      </c>
      <c r="F81" s="23">
        <v>7000</v>
      </c>
      <c r="G81" s="23">
        <v>7700</v>
      </c>
      <c r="H81" s="22" t="s">
        <v>549</v>
      </c>
      <c r="I81" s="39"/>
      <c r="J81" s="40">
        <f t="shared" si="1"/>
        <v>0</v>
      </c>
    </row>
    <row r="82" spans="1:10" s="14" customFormat="1" ht="37.5" customHeight="1" x14ac:dyDescent="0.15">
      <c r="A82" s="15" t="s">
        <v>5</v>
      </c>
      <c r="B82" s="15" t="s">
        <v>301</v>
      </c>
      <c r="C82" s="27" t="s">
        <v>393</v>
      </c>
      <c r="D82" s="30" t="s">
        <v>410</v>
      </c>
      <c r="E82" s="31" t="s">
        <v>133</v>
      </c>
      <c r="F82" s="23">
        <v>7000</v>
      </c>
      <c r="G82" s="23">
        <v>7700</v>
      </c>
      <c r="H82" s="22" t="s">
        <v>549</v>
      </c>
      <c r="I82" s="39"/>
      <c r="J82" s="40">
        <f t="shared" si="1"/>
        <v>0</v>
      </c>
    </row>
    <row r="83" spans="1:10" s="14" customFormat="1" ht="37.5" customHeight="1" x14ac:dyDescent="0.15">
      <c r="A83" s="11" t="s">
        <v>9</v>
      </c>
      <c r="B83" s="57" t="s">
        <v>411</v>
      </c>
      <c r="C83" s="58"/>
      <c r="D83" s="58"/>
      <c r="E83" s="58"/>
      <c r="F83" s="58"/>
      <c r="G83" s="58"/>
      <c r="H83" s="59"/>
      <c r="I83" s="13"/>
      <c r="J83" s="28"/>
    </row>
    <row r="84" spans="1:10" s="14" customFormat="1" ht="37.5" customHeight="1" x14ac:dyDescent="0.15">
      <c r="A84" s="15" t="s">
        <v>5</v>
      </c>
      <c r="B84" s="15" t="s">
        <v>301</v>
      </c>
      <c r="C84" s="27" t="s">
        <v>293</v>
      </c>
      <c r="D84" s="30" t="s">
        <v>412</v>
      </c>
      <c r="E84" s="31">
        <v>1</v>
      </c>
      <c r="F84" s="23">
        <v>15000</v>
      </c>
      <c r="G84" s="23">
        <v>16500</v>
      </c>
      <c r="H84" s="22" t="s">
        <v>549</v>
      </c>
      <c r="I84" s="39"/>
      <c r="J84" s="40">
        <f t="shared" si="1"/>
        <v>0</v>
      </c>
    </row>
    <row r="85" spans="1:10" s="14" customFormat="1" ht="37.5" customHeight="1" x14ac:dyDescent="0.15">
      <c r="A85" s="15" t="s">
        <v>5</v>
      </c>
      <c r="B85" s="15" t="s">
        <v>301</v>
      </c>
      <c r="C85" s="27" t="s">
        <v>391</v>
      </c>
      <c r="D85" s="30" t="s">
        <v>413</v>
      </c>
      <c r="E85" s="31" t="s">
        <v>133</v>
      </c>
      <c r="F85" s="23">
        <v>15000</v>
      </c>
      <c r="G85" s="23">
        <v>16500</v>
      </c>
      <c r="H85" s="22" t="s">
        <v>549</v>
      </c>
      <c r="I85" s="39"/>
      <c r="J85" s="40">
        <f t="shared" si="1"/>
        <v>0</v>
      </c>
    </row>
    <row r="86" spans="1:10" s="14" customFormat="1" ht="45" customHeight="1" x14ac:dyDescent="0.15">
      <c r="A86" s="15" t="s">
        <v>5</v>
      </c>
      <c r="B86" s="15" t="s">
        <v>301</v>
      </c>
      <c r="C86" s="27" t="s">
        <v>393</v>
      </c>
      <c r="D86" s="30" t="s">
        <v>414</v>
      </c>
      <c r="E86" s="31" t="s">
        <v>133</v>
      </c>
      <c r="F86" s="23">
        <v>15000</v>
      </c>
      <c r="G86" s="23">
        <v>16500</v>
      </c>
      <c r="H86" s="22" t="s">
        <v>549</v>
      </c>
      <c r="I86" s="39"/>
      <c r="J86" s="40">
        <f t="shared" si="1"/>
        <v>0</v>
      </c>
    </row>
    <row r="87" spans="1:10" s="14" customFormat="1" ht="30" customHeight="1" x14ac:dyDescent="0.15">
      <c r="A87" s="11" t="s">
        <v>9</v>
      </c>
      <c r="B87" s="54" t="s">
        <v>415</v>
      </c>
      <c r="C87" s="55"/>
      <c r="D87" s="55"/>
      <c r="E87" s="55"/>
      <c r="F87" s="55"/>
      <c r="G87" s="55"/>
      <c r="H87" s="56"/>
      <c r="I87" s="13"/>
      <c r="J87" s="28"/>
    </row>
    <row r="88" spans="1:10" s="14" customFormat="1" ht="135" x14ac:dyDescent="0.15">
      <c r="A88" s="15" t="s">
        <v>85</v>
      </c>
      <c r="B88" s="15" t="s">
        <v>416</v>
      </c>
      <c r="C88" s="27" t="s">
        <v>293</v>
      </c>
      <c r="D88" s="30" t="s">
        <v>417</v>
      </c>
      <c r="E88" s="31" t="s">
        <v>29</v>
      </c>
      <c r="F88" s="23">
        <v>59000</v>
      </c>
      <c r="G88" s="23">
        <v>64900</v>
      </c>
      <c r="H88" s="22" t="s">
        <v>578</v>
      </c>
      <c r="I88" s="39"/>
      <c r="J88" s="40">
        <f t="shared" si="1"/>
        <v>0</v>
      </c>
    </row>
    <row r="89" spans="1:10" s="14" customFormat="1" ht="33" customHeight="1" x14ac:dyDescent="0.15">
      <c r="A89" s="11" t="s">
        <v>9</v>
      </c>
      <c r="B89" s="57" t="s">
        <v>418</v>
      </c>
      <c r="C89" s="58"/>
      <c r="D89" s="58"/>
      <c r="E89" s="58"/>
      <c r="F89" s="58"/>
      <c r="G89" s="58"/>
      <c r="H89" s="59"/>
      <c r="I89" s="13"/>
      <c r="J89" s="28"/>
    </row>
    <row r="90" spans="1:10" s="14" customFormat="1" ht="33" customHeight="1" x14ac:dyDescent="0.15">
      <c r="A90" s="15" t="s">
        <v>85</v>
      </c>
      <c r="B90" s="15" t="s">
        <v>416</v>
      </c>
      <c r="C90" s="27" t="s">
        <v>293</v>
      </c>
      <c r="D90" s="30" t="s">
        <v>419</v>
      </c>
      <c r="E90" s="31" t="s">
        <v>29</v>
      </c>
      <c r="F90" s="23">
        <v>5000</v>
      </c>
      <c r="G90" s="23">
        <v>5500</v>
      </c>
      <c r="H90" s="22" t="s">
        <v>586</v>
      </c>
      <c r="I90" s="39"/>
      <c r="J90" s="40">
        <f t="shared" si="1"/>
        <v>0</v>
      </c>
    </row>
    <row r="91" spans="1:10" s="14" customFormat="1" ht="33" customHeight="1" x14ac:dyDescent="0.15">
      <c r="A91" s="11" t="s">
        <v>9</v>
      </c>
      <c r="B91" s="57" t="s">
        <v>420</v>
      </c>
      <c r="C91" s="58"/>
      <c r="D91" s="58"/>
      <c r="E91" s="58"/>
      <c r="F91" s="58"/>
      <c r="G91" s="58"/>
      <c r="H91" s="59"/>
      <c r="I91" s="13"/>
      <c r="J91" s="28"/>
    </row>
    <row r="92" spans="1:10" s="14" customFormat="1" ht="33" customHeight="1" x14ac:dyDescent="0.15">
      <c r="A92" s="15" t="s">
        <v>85</v>
      </c>
      <c r="B92" s="15" t="s">
        <v>416</v>
      </c>
      <c r="C92" s="27" t="s">
        <v>293</v>
      </c>
      <c r="D92" s="30" t="s">
        <v>421</v>
      </c>
      <c r="E92" s="31" t="s">
        <v>29</v>
      </c>
      <c r="F92" s="23">
        <v>10000</v>
      </c>
      <c r="G92" s="23">
        <v>11000</v>
      </c>
      <c r="H92" s="22" t="s">
        <v>586</v>
      </c>
      <c r="I92" s="39"/>
      <c r="J92" s="40">
        <f t="shared" si="1"/>
        <v>0</v>
      </c>
    </row>
    <row r="93" spans="1:10" s="14" customFormat="1" ht="45" customHeight="1" x14ac:dyDescent="0.15">
      <c r="A93" s="11" t="s">
        <v>9</v>
      </c>
      <c r="B93" s="57" t="s">
        <v>422</v>
      </c>
      <c r="C93" s="58"/>
      <c r="D93" s="58"/>
      <c r="E93" s="58"/>
      <c r="F93" s="58"/>
      <c r="G93" s="58"/>
      <c r="H93" s="59"/>
      <c r="I93" s="13"/>
      <c r="J93" s="28"/>
    </row>
    <row r="94" spans="1:10" s="14" customFormat="1" ht="96.75" customHeight="1" x14ac:dyDescent="0.15">
      <c r="A94" s="15" t="s">
        <v>94</v>
      </c>
      <c r="B94" s="15" t="s">
        <v>360</v>
      </c>
      <c r="C94" s="27" t="s">
        <v>297</v>
      </c>
      <c r="D94" s="30" t="s">
        <v>423</v>
      </c>
      <c r="E94" s="31">
        <v>1</v>
      </c>
      <c r="F94" s="18">
        <v>38000</v>
      </c>
      <c r="G94" s="18">
        <v>41800</v>
      </c>
      <c r="H94" s="22" t="s">
        <v>580</v>
      </c>
      <c r="I94" s="39"/>
      <c r="J94" s="40">
        <f t="shared" si="1"/>
        <v>0</v>
      </c>
    </row>
    <row r="95" spans="1:10" s="14" customFormat="1" ht="111" customHeight="1" x14ac:dyDescent="0.15">
      <c r="A95" s="15" t="s">
        <v>94</v>
      </c>
      <c r="B95" s="15" t="s">
        <v>360</v>
      </c>
      <c r="C95" s="27" t="s">
        <v>424</v>
      </c>
      <c r="D95" s="30" t="s">
        <v>425</v>
      </c>
      <c r="E95" s="31" t="s">
        <v>133</v>
      </c>
      <c r="F95" s="18">
        <v>38000</v>
      </c>
      <c r="G95" s="18">
        <v>41800</v>
      </c>
      <c r="H95" s="22" t="s">
        <v>580</v>
      </c>
      <c r="I95" s="39"/>
      <c r="J95" s="40">
        <f t="shared" si="1"/>
        <v>0</v>
      </c>
    </row>
    <row r="96" spans="1:10" s="14" customFormat="1" ht="111" customHeight="1" x14ac:dyDescent="0.15">
      <c r="A96" s="15" t="s">
        <v>94</v>
      </c>
      <c r="B96" s="15" t="s">
        <v>360</v>
      </c>
      <c r="C96" s="27" t="s">
        <v>426</v>
      </c>
      <c r="D96" s="30" t="s">
        <v>427</v>
      </c>
      <c r="E96" s="31" t="s">
        <v>133</v>
      </c>
      <c r="F96" s="18">
        <v>38000</v>
      </c>
      <c r="G96" s="18">
        <v>41800</v>
      </c>
      <c r="H96" s="22" t="s">
        <v>580</v>
      </c>
      <c r="I96" s="39"/>
      <c r="J96" s="40">
        <f t="shared" si="1"/>
        <v>0</v>
      </c>
    </row>
    <row r="97" spans="1:10" s="14" customFormat="1" ht="30.75" customHeight="1" x14ac:dyDescent="0.15">
      <c r="A97" s="50" t="s">
        <v>9</v>
      </c>
      <c r="B97" s="66" t="s">
        <v>333</v>
      </c>
      <c r="C97" s="67"/>
      <c r="D97" s="67"/>
      <c r="E97" s="67"/>
      <c r="F97" s="67"/>
      <c r="G97" s="67"/>
      <c r="H97" s="68"/>
      <c r="I97" s="13"/>
      <c r="J97" s="28"/>
    </row>
    <row r="98" spans="1:10" s="14" customFormat="1" ht="64.5" customHeight="1" x14ac:dyDescent="0.15">
      <c r="A98" s="15" t="s">
        <v>96</v>
      </c>
      <c r="B98" s="15" t="s">
        <v>270</v>
      </c>
      <c r="C98" s="44" t="s">
        <v>334</v>
      </c>
      <c r="D98" s="51" t="s">
        <v>335</v>
      </c>
      <c r="E98" s="31" t="s">
        <v>336</v>
      </c>
      <c r="F98" s="18">
        <v>56000</v>
      </c>
      <c r="G98" s="18">
        <v>61600</v>
      </c>
      <c r="H98" s="22" t="s">
        <v>562</v>
      </c>
      <c r="I98" s="39"/>
      <c r="J98" s="40">
        <f t="shared" si="1"/>
        <v>0</v>
      </c>
    </row>
    <row r="99" spans="1:10" s="14" customFormat="1" ht="30" customHeight="1" x14ac:dyDescent="0.15">
      <c r="A99" s="15" t="s">
        <v>96</v>
      </c>
      <c r="B99" s="15" t="s">
        <v>270</v>
      </c>
      <c r="C99" s="44" t="s">
        <v>334</v>
      </c>
      <c r="D99" s="52" t="s">
        <v>337</v>
      </c>
      <c r="E99" s="44" t="s">
        <v>336</v>
      </c>
      <c r="F99" s="18">
        <v>9000</v>
      </c>
      <c r="G99" s="18">
        <v>9900</v>
      </c>
      <c r="H99" s="22" t="s">
        <v>563</v>
      </c>
      <c r="I99" s="39"/>
      <c r="J99" s="40">
        <f t="shared" si="1"/>
        <v>0</v>
      </c>
    </row>
    <row r="100" spans="1:10" s="14" customFormat="1" ht="30" customHeight="1" x14ac:dyDescent="0.15">
      <c r="A100" s="15" t="s">
        <v>96</v>
      </c>
      <c r="B100" s="15" t="s">
        <v>270</v>
      </c>
      <c r="C100" s="44" t="s">
        <v>334</v>
      </c>
      <c r="D100" s="51" t="s">
        <v>338</v>
      </c>
      <c r="E100" s="31" t="s">
        <v>336</v>
      </c>
      <c r="F100" s="18">
        <v>2500</v>
      </c>
      <c r="G100" s="18">
        <v>2750</v>
      </c>
      <c r="H100" s="22" t="s">
        <v>563</v>
      </c>
      <c r="I100" s="39"/>
      <c r="J100" s="40">
        <f t="shared" si="1"/>
        <v>0</v>
      </c>
    </row>
    <row r="101" spans="1:10" s="14" customFormat="1" ht="72" customHeight="1" x14ac:dyDescent="0.15">
      <c r="A101" s="11" t="s">
        <v>9</v>
      </c>
      <c r="B101" s="63" t="s">
        <v>254</v>
      </c>
      <c r="C101" s="64"/>
      <c r="D101" s="64"/>
      <c r="E101" s="64"/>
      <c r="F101" s="64"/>
      <c r="G101" s="64"/>
      <c r="H101" s="65"/>
      <c r="I101" s="13"/>
      <c r="J101" s="28"/>
    </row>
    <row r="102" spans="1:10" s="14" customFormat="1" ht="99" customHeight="1" x14ac:dyDescent="0.15">
      <c r="A102" s="15" t="s">
        <v>97</v>
      </c>
      <c r="B102" s="15" t="s">
        <v>20</v>
      </c>
      <c r="C102" s="44" t="s">
        <v>147</v>
      </c>
      <c r="D102" s="45" t="s">
        <v>255</v>
      </c>
      <c r="E102" s="31" t="s">
        <v>29</v>
      </c>
      <c r="F102" s="18">
        <v>65000</v>
      </c>
      <c r="G102" s="18">
        <v>71500</v>
      </c>
      <c r="H102" s="22" t="s">
        <v>535</v>
      </c>
      <c r="I102" s="39"/>
      <c r="J102" s="40">
        <f t="shared" si="1"/>
        <v>0</v>
      </c>
    </row>
    <row r="103" spans="1:10" s="14" customFormat="1" ht="45" customHeight="1" x14ac:dyDescent="0.15">
      <c r="A103" s="15" t="s">
        <v>97</v>
      </c>
      <c r="B103" s="15" t="s">
        <v>20</v>
      </c>
      <c r="C103" s="44" t="s">
        <v>147</v>
      </c>
      <c r="D103" s="30" t="s">
        <v>256</v>
      </c>
      <c r="E103" s="31" t="s">
        <v>29</v>
      </c>
      <c r="F103" s="18">
        <v>8000</v>
      </c>
      <c r="G103" s="18">
        <v>8800</v>
      </c>
      <c r="H103" s="22" t="s">
        <v>512</v>
      </c>
      <c r="I103" s="39"/>
      <c r="J103" s="40">
        <f t="shared" si="1"/>
        <v>0</v>
      </c>
    </row>
    <row r="104" spans="1:10" s="14" customFormat="1" ht="75.75" customHeight="1" x14ac:dyDescent="0.15">
      <c r="A104" s="11" t="s">
        <v>9</v>
      </c>
      <c r="B104" s="54" t="s">
        <v>257</v>
      </c>
      <c r="C104" s="55"/>
      <c r="D104" s="55"/>
      <c r="E104" s="55"/>
      <c r="F104" s="55"/>
      <c r="G104" s="55"/>
      <c r="H104" s="56"/>
      <c r="I104" s="13"/>
      <c r="J104" s="28"/>
    </row>
    <row r="105" spans="1:10" s="14" customFormat="1" ht="91.5" customHeight="1" x14ac:dyDescent="0.15">
      <c r="A105" s="15" t="s">
        <v>26</v>
      </c>
      <c r="B105" s="15" t="s">
        <v>20</v>
      </c>
      <c r="C105" s="27" t="s">
        <v>147</v>
      </c>
      <c r="D105" s="30" t="s">
        <v>258</v>
      </c>
      <c r="E105" s="32" t="s">
        <v>29</v>
      </c>
      <c r="F105" s="18">
        <v>65000</v>
      </c>
      <c r="G105" s="18">
        <v>71500</v>
      </c>
      <c r="H105" s="22" t="s">
        <v>536</v>
      </c>
      <c r="I105" s="39"/>
      <c r="J105" s="40">
        <f t="shared" si="1"/>
        <v>0</v>
      </c>
    </row>
    <row r="106" spans="1:10" s="14" customFormat="1" ht="34.5" customHeight="1" x14ac:dyDescent="0.15">
      <c r="A106" s="15" t="s">
        <v>26</v>
      </c>
      <c r="B106" s="15" t="s">
        <v>20</v>
      </c>
      <c r="C106" s="27" t="s">
        <v>147</v>
      </c>
      <c r="D106" s="30" t="s">
        <v>259</v>
      </c>
      <c r="E106" s="32" t="s">
        <v>29</v>
      </c>
      <c r="F106" s="18">
        <v>8000</v>
      </c>
      <c r="G106" s="18">
        <v>8800</v>
      </c>
      <c r="H106" s="22" t="s">
        <v>512</v>
      </c>
      <c r="I106" s="39"/>
      <c r="J106" s="40">
        <f t="shared" si="1"/>
        <v>0</v>
      </c>
    </row>
    <row r="107" spans="1:10" s="14" customFormat="1" ht="36.75" customHeight="1" x14ac:dyDescent="0.15">
      <c r="A107" s="11" t="s">
        <v>9</v>
      </c>
      <c r="B107" s="57" t="s">
        <v>260</v>
      </c>
      <c r="C107" s="58"/>
      <c r="D107" s="58"/>
      <c r="E107" s="58"/>
      <c r="F107" s="58"/>
      <c r="G107" s="58"/>
      <c r="H107" s="59"/>
      <c r="I107" s="13"/>
      <c r="J107" s="28"/>
    </row>
    <row r="108" spans="1:10" s="14" customFormat="1" ht="107.25" customHeight="1" x14ac:dyDescent="0.15">
      <c r="A108" s="15" t="s">
        <v>15</v>
      </c>
      <c r="B108" s="15" t="s">
        <v>25</v>
      </c>
      <c r="C108" s="29" t="s">
        <v>280</v>
      </c>
      <c r="D108" s="30" t="s">
        <v>281</v>
      </c>
      <c r="E108" s="16">
        <v>3</v>
      </c>
      <c r="F108" s="18">
        <v>148000</v>
      </c>
      <c r="G108" s="18">
        <v>162800</v>
      </c>
      <c r="H108" s="22" t="s">
        <v>538</v>
      </c>
      <c r="I108" s="39"/>
      <c r="J108" s="40">
        <f t="shared" si="1"/>
        <v>0</v>
      </c>
    </row>
    <row r="109" spans="1:10" s="14" customFormat="1" ht="81" customHeight="1" x14ac:dyDescent="0.15">
      <c r="A109" s="15" t="s">
        <v>15</v>
      </c>
      <c r="B109" s="15" t="s">
        <v>25</v>
      </c>
      <c r="C109" s="31" t="s">
        <v>280</v>
      </c>
      <c r="D109" s="30" t="s">
        <v>283</v>
      </c>
      <c r="E109" s="16">
        <v>3</v>
      </c>
      <c r="F109" s="18">
        <v>49000</v>
      </c>
      <c r="G109" s="18">
        <v>53900</v>
      </c>
      <c r="H109" s="22" t="s">
        <v>539</v>
      </c>
      <c r="I109" s="39"/>
      <c r="J109" s="40">
        <f t="shared" si="1"/>
        <v>0</v>
      </c>
    </row>
    <row r="110" spans="1:10" s="14" customFormat="1" ht="36.75" customHeight="1" x14ac:dyDescent="0.15">
      <c r="A110" s="15" t="s">
        <v>15</v>
      </c>
      <c r="B110" s="15" t="s">
        <v>25</v>
      </c>
      <c r="C110" s="31" t="s">
        <v>280</v>
      </c>
      <c r="D110" s="30" t="s">
        <v>285</v>
      </c>
      <c r="E110" s="16">
        <v>3</v>
      </c>
      <c r="F110" s="18">
        <v>7000</v>
      </c>
      <c r="G110" s="18">
        <v>7700</v>
      </c>
      <c r="H110" s="22" t="s">
        <v>540</v>
      </c>
      <c r="I110" s="39"/>
      <c r="J110" s="40">
        <f t="shared" si="1"/>
        <v>0</v>
      </c>
    </row>
    <row r="111" spans="1:10" s="14" customFormat="1" ht="36" customHeight="1" x14ac:dyDescent="0.15">
      <c r="A111" s="11" t="s">
        <v>9</v>
      </c>
      <c r="B111" s="57" t="s">
        <v>433</v>
      </c>
      <c r="C111" s="58"/>
      <c r="D111" s="58"/>
      <c r="E111" s="58"/>
      <c r="F111" s="58"/>
      <c r="G111" s="58"/>
      <c r="H111" s="59"/>
      <c r="I111" s="13"/>
      <c r="J111" s="28"/>
    </row>
    <row r="112" spans="1:10" s="14" customFormat="1" ht="108.75" customHeight="1" x14ac:dyDescent="0.15">
      <c r="A112" s="15" t="s">
        <v>15</v>
      </c>
      <c r="B112" s="15" t="s">
        <v>265</v>
      </c>
      <c r="C112" s="31" t="s">
        <v>153</v>
      </c>
      <c r="D112" s="30" t="s">
        <v>434</v>
      </c>
      <c r="E112" s="31">
        <v>1</v>
      </c>
      <c r="F112" s="18">
        <v>40000</v>
      </c>
      <c r="G112" s="18">
        <v>44000</v>
      </c>
      <c r="H112" s="22" t="s">
        <v>583</v>
      </c>
      <c r="I112" s="39"/>
      <c r="J112" s="40">
        <f t="shared" si="1"/>
        <v>0</v>
      </c>
    </row>
    <row r="113" spans="1:10" s="14" customFormat="1" ht="108.75" customHeight="1" x14ac:dyDescent="0.15">
      <c r="A113" s="15" t="s">
        <v>15</v>
      </c>
      <c r="B113" s="15" t="s">
        <v>265</v>
      </c>
      <c r="C113" s="16" t="s">
        <v>155</v>
      </c>
      <c r="D113" s="30" t="s">
        <v>437</v>
      </c>
      <c r="E113" s="16">
        <v>2</v>
      </c>
      <c r="F113" s="18">
        <v>40000</v>
      </c>
      <c r="G113" s="18">
        <v>44000</v>
      </c>
      <c r="H113" s="22" t="s">
        <v>583</v>
      </c>
      <c r="I113" s="39"/>
      <c r="J113" s="40">
        <f>SUM(G113*I113)</f>
        <v>0</v>
      </c>
    </row>
    <row r="114" spans="1:10" s="14" customFormat="1" ht="30" customHeight="1" x14ac:dyDescent="0.15">
      <c r="A114" s="11" t="s">
        <v>9</v>
      </c>
      <c r="B114" s="71" t="s">
        <v>435</v>
      </c>
      <c r="C114" s="72"/>
      <c r="D114" s="72"/>
      <c r="E114" s="72"/>
      <c r="F114" s="72"/>
      <c r="G114" s="72"/>
      <c r="H114" s="73"/>
      <c r="I114" s="13"/>
      <c r="J114" s="28"/>
    </row>
    <row r="115" spans="1:10" s="14" customFormat="1" ht="30" customHeight="1" x14ac:dyDescent="0.15">
      <c r="A115" s="15" t="s">
        <v>15</v>
      </c>
      <c r="B115" s="15" t="s">
        <v>265</v>
      </c>
      <c r="C115" s="31" t="s">
        <v>153</v>
      </c>
      <c r="D115" s="30" t="s">
        <v>436</v>
      </c>
      <c r="E115" s="31">
        <v>1</v>
      </c>
      <c r="F115" s="18">
        <v>7000</v>
      </c>
      <c r="G115" s="18">
        <v>7700</v>
      </c>
      <c r="H115" s="22" t="s">
        <v>512</v>
      </c>
      <c r="I115" s="39"/>
      <c r="J115" s="40">
        <f t="shared" si="1"/>
        <v>0</v>
      </c>
    </row>
    <row r="116" spans="1:10" s="14" customFormat="1" ht="30" customHeight="1" x14ac:dyDescent="0.15">
      <c r="A116" s="15" t="s">
        <v>15</v>
      </c>
      <c r="B116" s="15" t="s">
        <v>265</v>
      </c>
      <c r="C116" s="31" t="s">
        <v>155</v>
      </c>
      <c r="D116" s="30" t="s">
        <v>439</v>
      </c>
      <c r="E116" s="31">
        <v>2</v>
      </c>
      <c r="F116" s="18">
        <v>7000</v>
      </c>
      <c r="G116" s="18">
        <v>7700</v>
      </c>
      <c r="H116" s="22" t="s">
        <v>512</v>
      </c>
      <c r="I116" s="39"/>
      <c r="J116" s="40">
        <f>SUM(G116*I116)</f>
        <v>0</v>
      </c>
    </row>
    <row r="117" spans="1:10" s="14" customFormat="1" ht="39" customHeight="1" x14ac:dyDescent="0.15">
      <c r="A117" s="11" t="s">
        <v>9</v>
      </c>
      <c r="B117" s="57" t="s">
        <v>444</v>
      </c>
      <c r="C117" s="58"/>
      <c r="D117" s="58"/>
      <c r="E117" s="58"/>
      <c r="F117" s="58"/>
      <c r="G117" s="58"/>
      <c r="H117" s="59"/>
      <c r="I117" s="13"/>
      <c r="J117" s="28"/>
    </row>
    <row r="118" spans="1:10" s="14" customFormat="1" ht="194.25" customHeight="1" x14ac:dyDescent="0.15">
      <c r="A118" s="15" t="s">
        <v>16</v>
      </c>
      <c r="B118" s="15" t="s">
        <v>301</v>
      </c>
      <c r="C118" s="31" t="s">
        <v>293</v>
      </c>
      <c r="D118" s="30" t="s">
        <v>445</v>
      </c>
      <c r="E118" s="31">
        <v>1</v>
      </c>
      <c r="F118" s="23">
        <v>61000</v>
      </c>
      <c r="G118" s="23">
        <v>67100</v>
      </c>
      <c r="H118" s="22" t="s">
        <v>587</v>
      </c>
      <c r="I118" s="39"/>
      <c r="J118" s="40">
        <f t="shared" si="1"/>
        <v>0</v>
      </c>
    </row>
    <row r="119" spans="1:10" s="14" customFormat="1" ht="194.25" customHeight="1" x14ac:dyDescent="0.15">
      <c r="A119" s="15" t="s">
        <v>16</v>
      </c>
      <c r="B119" s="15" t="s">
        <v>301</v>
      </c>
      <c r="C119" s="31" t="s">
        <v>446</v>
      </c>
      <c r="D119" s="30" t="s">
        <v>447</v>
      </c>
      <c r="E119" s="16">
        <v>2</v>
      </c>
      <c r="F119" s="23">
        <v>61000</v>
      </c>
      <c r="G119" s="23">
        <v>67100</v>
      </c>
      <c r="H119" s="22" t="s">
        <v>587</v>
      </c>
      <c r="I119" s="39"/>
      <c r="J119" s="40">
        <f t="shared" si="1"/>
        <v>0</v>
      </c>
    </row>
    <row r="120" spans="1:10" s="14" customFormat="1" ht="194.25" customHeight="1" x14ac:dyDescent="0.15">
      <c r="A120" s="15" t="s">
        <v>16</v>
      </c>
      <c r="B120" s="15" t="s">
        <v>301</v>
      </c>
      <c r="C120" s="31" t="s">
        <v>302</v>
      </c>
      <c r="D120" s="30" t="s">
        <v>448</v>
      </c>
      <c r="E120" s="31">
        <v>3</v>
      </c>
      <c r="F120" s="23">
        <v>61000</v>
      </c>
      <c r="G120" s="23">
        <v>67100</v>
      </c>
      <c r="H120" s="22" t="s">
        <v>587</v>
      </c>
      <c r="I120" s="39"/>
      <c r="J120" s="40">
        <f t="shared" si="1"/>
        <v>0</v>
      </c>
    </row>
    <row r="121" spans="1:10" s="14" customFormat="1" ht="42" customHeight="1" x14ac:dyDescent="0.15">
      <c r="A121" s="11" t="s">
        <v>9</v>
      </c>
      <c r="B121" s="57" t="s">
        <v>449</v>
      </c>
      <c r="C121" s="58"/>
      <c r="D121" s="58"/>
      <c r="E121" s="58"/>
      <c r="F121" s="58"/>
      <c r="G121" s="58"/>
      <c r="H121" s="59"/>
      <c r="I121" s="13"/>
      <c r="J121" s="28"/>
    </row>
    <row r="122" spans="1:10" s="14" customFormat="1" ht="45" customHeight="1" x14ac:dyDescent="0.15">
      <c r="A122" s="15" t="s">
        <v>16</v>
      </c>
      <c r="B122" s="15" t="s">
        <v>301</v>
      </c>
      <c r="C122" s="31" t="s">
        <v>293</v>
      </c>
      <c r="D122" s="22" t="s">
        <v>450</v>
      </c>
      <c r="E122" s="16">
        <v>1</v>
      </c>
      <c r="F122" s="46">
        <v>10200</v>
      </c>
      <c r="G122" s="46">
        <v>11220</v>
      </c>
      <c r="H122" s="26" t="s">
        <v>577</v>
      </c>
      <c r="I122" s="39"/>
      <c r="J122" s="40">
        <f t="shared" si="1"/>
        <v>0</v>
      </c>
    </row>
    <row r="123" spans="1:10" s="14" customFormat="1" ht="45" customHeight="1" x14ac:dyDescent="0.15">
      <c r="A123" s="15" t="s">
        <v>16</v>
      </c>
      <c r="B123" s="15" t="s">
        <v>301</v>
      </c>
      <c r="C123" s="31" t="s">
        <v>446</v>
      </c>
      <c r="D123" s="22" t="s">
        <v>451</v>
      </c>
      <c r="E123" s="31">
        <v>2</v>
      </c>
      <c r="F123" s="46">
        <v>10200</v>
      </c>
      <c r="G123" s="46">
        <v>11220</v>
      </c>
      <c r="H123" s="26" t="s">
        <v>577</v>
      </c>
      <c r="I123" s="39"/>
      <c r="J123" s="40">
        <f t="shared" si="1"/>
        <v>0</v>
      </c>
    </row>
    <row r="124" spans="1:10" s="14" customFormat="1" ht="45" customHeight="1" x14ac:dyDescent="0.15">
      <c r="A124" s="15" t="s">
        <v>16</v>
      </c>
      <c r="B124" s="15" t="s">
        <v>301</v>
      </c>
      <c r="C124" s="31" t="s">
        <v>302</v>
      </c>
      <c r="D124" s="22" t="s">
        <v>452</v>
      </c>
      <c r="E124" s="31">
        <v>3</v>
      </c>
      <c r="F124" s="46">
        <v>10200</v>
      </c>
      <c r="G124" s="46">
        <v>11220</v>
      </c>
      <c r="H124" s="26" t="s">
        <v>577</v>
      </c>
      <c r="I124" s="39"/>
      <c r="J124" s="40">
        <f t="shared" si="1"/>
        <v>0</v>
      </c>
    </row>
  </sheetData>
  <autoFilter ref="A5:J124" xr:uid="{00000000-0001-0000-0000-000000000000}"/>
  <mergeCells count="36">
    <mergeCell ref="B28:H28"/>
    <mergeCell ref="A1:J1"/>
    <mergeCell ref="A2:C2"/>
    <mergeCell ref="D2:E2"/>
    <mergeCell ref="F2:G2"/>
    <mergeCell ref="B6:H6"/>
    <mergeCell ref="B8:H8"/>
    <mergeCell ref="B12:H12"/>
    <mergeCell ref="B16:H16"/>
    <mergeCell ref="B20:H20"/>
    <mergeCell ref="B22:H22"/>
    <mergeCell ref="B24:H24"/>
    <mergeCell ref="B83:H83"/>
    <mergeCell ref="B32:H32"/>
    <mergeCell ref="B36:H36"/>
    <mergeCell ref="B40:H40"/>
    <mergeCell ref="B44:H44"/>
    <mergeCell ref="B49:H49"/>
    <mergeCell ref="B53:H53"/>
    <mergeCell ref="B63:H63"/>
    <mergeCell ref="B67:H67"/>
    <mergeCell ref="B71:H71"/>
    <mergeCell ref="B75:H75"/>
    <mergeCell ref="B79:H79"/>
    <mergeCell ref="B121:H121"/>
    <mergeCell ref="B87:H87"/>
    <mergeCell ref="B89:H89"/>
    <mergeCell ref="B91:H91"/>
    <mergeCell ref="B93:H93"/>
    <mergeCell ref="B97:H97"/>
    <mergeCell ref="B101:H101"/>
    <mergeCell ref="B104:H104"/>
    <mergeCell ref="B107:H107"/>
    <mergeCell ref="B111:H111"/>
    <mergeCell ref="B114:H114"/>
    <mergeCell ref="B117:H117"/>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3" max="9" man="1"/>
    <brk id="48" max="9" man="1"/>
    <brk id="108" max="9" man="1"/>
    <brk id="120"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0B417-3720-4D60-A26D-A49A2992C79F}">
  <sheetPr>
    <pageSetUpPr fitToPage="1"/>
  </sheetPr>
  <dimension ref="A1:J9"/>
  <sheetViews>
    <sheetView showGridLines="0" view="pageBreakPreview" zoomScaleNormal="100" zoomScaleSheetLayoutView="100" workbookViewId="0">
      <pane ySplit="5" topLeftCell="A6" activePane="bottomLeft" state="frozen"/>
      <selection activeCell="K8" sqref="K8"/>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443</v>
      </c>
      <c r="B2" s="60"/>
      <c r="C2" s="60"/>
      <c r="D2" s="62"/>
      <c r="E2" s="62"/>
      <c r="F2" s="61" t="s">
        <v>27</v>
      </c>
      <c r="G2" s="61"/>
      <c r="I2" s="3" t="s">
        <v>19</v>
      </c>
      <c r="J2" s="4" t="s">
        <v>146</v>
      </c>
    </row>
    <row r="3" spans="1:10" ht="37.5" customHeight="1" thickBot="1" x14ac:dyDescent="0.2">
      <c r="D3" s="41"/>
      <c r="F3" s="8"/>
      <c r="G3" s="8"/>
      <c r="I3" s="36">
        <f>SUM(I6:I9)</f>
        <v>0</v>
      </c>
      <c r="J3" s="37">
        <f>SUM(J6:J9)</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6" customHeight="1" x14ac:dyDescent="0.15">
      <c r="A6" s="11" t="s">
        <v>9</v>
      </c>
      <c r="B6" s="57" t="s">
        <v>433</v>
      </c>
      <c r="C6" s="58"/>
      <c r="D6" s="58"/>
      <c r="E6" s="58"/>
      <c r="F6" s="58"/>
      <c r="G6" s="58"/>
      <c r="H6" s="59"/>
      <c r="I6" s="13"/>
      <c r="J6" s="28"/>
    </row>
    <row r="7" spans="1:10" s="14" customFormat="1" ht="108.75" customHeight="1" x14ac:dyDescent="0.15">
      <c r="A7" s="15" t="s">
        <v>15</v>
      </c>
      <c r="B7" s="15" t="s">
        <v>265</v>
      </c>
      <c r="C7" s="31" t="s">
        <v>157</v>
      </c>
      <c r="D7" s="30" t="s">
        <v>438</v>
      </c>
      <c r="E7" s="31">
        <v>3</v>
      </c>
      <c r="F7" s="18">
        <v>40000</v>
      </c>
      <c r="G7" s="18">
        <v>44000</v>
      </c>
      <c r="H7" s="22" t="s">
        <v>583</v>
      </c>
      <c r="I7" s="39"/>
      <c r="J7" s="40">
        <f>SUM(G7*I7)</f>
        <v>0</v>
      </c>
    </row>
    <row r="8" spans="1:10" s="14" customFormat="1" ht="30" customHeight="1" x14ac:dyDescent="0.15">
      <c r="A8" s="11" t="s">
        <v>9</v>
      </c>
      <c r="B8" s="71" t="s">
        <v>435</v>
      </c>
      <c r="C8" s="72"/>
      <c r="D8" s="72"/>
      <c r="E8" s="72"/>
      <c r="F8" s="72"/>
      <c r="G8" s="72"/>
      <c r="H8" s="73"/>
      <c r="I8" s="13"/>
      <c r="J8" s="28"/>
    </row>
    <row r="9" spans="1:10" s="14" customFormat="1" ht="30" customHeight="1" x14ac:dyDescent="0.15">
      <c r="A9" s="15" t="s">
        <v>15</v>
      </c>
      <c r="B9" s="15" t="s">
        <v>265</v>
      </c>
      <c r="C9" s="29" t="s">
        <v>157</v>
      </c>
      <c r="D9" s="30" t="s">
        <v>440</v>
      </c>
      <c r="E9" s="16">
        <v>3</v>
      </c>
      <c r="F9" s="24">
        <v>7000</v>
      </c>
      <c r="G9" s="24">
        <v>7700</v>
      </c>
      <c r="H9" s="22" t="s">
        <v>588</v>
      </c>
      <c r="I9" s="39"/>
      <c r="J9" s="40">
        <f>SUM(G9*I9)</f>
        <v>0</v>
      </c>
    </row>
  </sheetData>
  <autoFilter ref="A5:J9" xr:uid="{00000000-0001-0000-0000-000000000000}"/>
  <mergeCells count="6">
    <mergeCell ref="B8:H8"/>
    <mergeCell ref="A1:J1"/>
    <mergeCell ref="A2:C2"/>
    <mergeCell ref="D2:E2"/>
    <mergeCell ref="F2:G2"/>
    <mergeCell ref="B6:H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0812B-281D-42C4-8905-26D793D929F5}">
  <sheetPr>
    <pageSetUpPr fitToPage="1"/>
  </sheetPr>
  <dimension ref="A1:J146"/>
  <sheetViews>
    <sheetView showGridLines="0" view="pageBreakPreview" zoomScaleNormal="100" zoomScaleSheetLayoutView="100" workbookViewId="0">
      <pane ySplit="5" topLeftCell="A6" activePane="bottomLeft" state="frozen"/>
      <selection activeCell="M5" sqref="M5"/>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453</v>
      </c>
      <c r="B2" s="60"/>
      <c r="C2" s="60"/>
      <c r="D2" s="62"/>
      <c r="E2" s="62"/>
      <c r="F2" s="61" t="s">
        <v>27</v>
      </c>
      <c r="G2" s="61"/>
      <c r="I2" s="3" t="s">
        <v>19</v>
      </c>
      <c r="J2" s="4" t="s">
        <v>146</v>
      </c>
    </row>
    <row r="3" spans="1:10" ht="37.5" customHeight="1" thickBot="1" x14ac:dyDescent="0.2">
      <c r="D3" s="41"/>
      <c r="F3" s="8"/>
      <c r="G3" s="8"/>
      <c r="I3" s="36">
        <f>SUM(I6:I146)</f>
        <v>0</v>
      </c>
      <c r="J3" s="37">
        <f>SUM(J6:J146)</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71" si="0">SUM(G9*I9)</f>
        <v>0</v>
      </c>
    </row>
    <row r="10" spans="1:10" s="14" customFormat="1" ht="94.5" customHeight="1" x14ac:dyDescent="0.15">
      <c r="A10" s="15" t="s">
        <v>0</v>
      </c>
      <c r="B10" s="15" t="s">
        <v>1</v>
      </c>
      <c r="C10" s="16" t="s">
        <v>155</v>
      </c>
      <c r="D10" s="17" t="s">
        <v>156</v>
      </c>
      <c r="E10" s="16">
        <v>2</v>
      </c>
      <c r="F10" s="24">
        <v>35000</v>
      </c>
      <c r="G10" s="25">
        <v>38500</v>
      </c>
      <c r="H10" s="17"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si="0"/>
        <v>0</v>
      </c>
    </row>
    <row r="14" spans="1:10" s="14" customFormat="1" ht="37.5" customHeight="1" x14ac:dyDescent="0.15">
      <c r="A14" s="15" t="s">
        <v>0</v>
      </c>
      <c r="B14" s="15" t="s">
        <v>1</v>
      </c>
      <c r="C14" s="16" t="s">
        <v>155</v>
      </c>
      <c r="D14" s="22" t="s">
        <v>112</v>
      </c>
      <c r="E14" s="15">
        <v>2</v>
      </c>
      <c r="F14" s="23">
        <v>7000</v>
      </c>
      <c r="G14" s="23">
        <v>7700</v>
      </c>
      <c r="H14" s="17"/>
      <c r="I14" s="39"/>
      <c r="J14" s="40">
        <f t="shared" si="0"/>
        <v>0</v>
      </c>
    </row>
    <row r="15" spans="1:10" s="14" customFormat="1" ht="37.5" customHeight="1" x14ac:dyDescent="0.15">
      <c r="A15" s="15" t="s">
        <v>0</v>
      </c>
      <c r="B15" s="15" t="s">
        <v>1</v>
      </c>
      <c r="C15" s="16" t="s">
        <v>157</v>
      </c>
      <c r="D15" s="22" t="s">
        <v>113</v>
      </c>
      <c r="E15" s="15">
        <v>3</v>
      </c>
      <c r="F15" s="23">
        <v>7000</v>
      </c>
      <c r="G15" s="23">
        <v>7700</v>
      </c>
      <c r="H15" s="17"/>
      <c r="I15" s="39"/>
      <c r="J15" s="40">
        <f t="shared" si="0"/>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si="0"/>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0"/>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0"/>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 t="shared" si="0"/>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 t="shared" si="0"/>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si="0"/>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0"/>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0"/>
        <v>0</v>
      </c>
    </row>
    <row r="28" spans="1:10" s="14" customFormat="1" ht="63.75" customHeight="1" x14ac:dyDescent="0.15">
      <c r="A28" s="11" t="s">
        <v>9</v>
      </c>
      <c r="B28" s="54" t="s">
        <v>374</v>
      </c>
      <c r="C28" s="55"/>
      <c r="D28" s="55"/>
      <c r="E28" s="55"/>
      <c r="F28" s="55"/>
      <c r="G28" s="55"/>
      <c r="H28" s="56"/>
      <c r="I28" s="13"/>
      <c r="J28" s="28"/>
    </row>
    <row r="29" spans="1:10" s="14" customFormat="1" ht="86.25" customHeight="1" x14ac:dyDescent="0.15">
      <c r="A29" s="15" t="s">
        <v>51</v>
      </c>
      <c r="B29" s="15" t="s">
        <v>296</v>
      </c>
      <c r="C29" s="15" t="s">
        <v>297</v>
      </c>
      <c r="D29" s="22" t="s">
        <v>375</v>
      </c>
      <c r="E29" s="15" t="s">
        <v>29</v>
      </c>
      <c r="F29" s="18">
        <v>90000</v>
      </c>
      <c r="G29" s="18">
        <v>99000</v>
      </c>
      <c r="H29" s="22" t="s">
        <v>546</v>
      </c>
      <c r="I29" s="39"/>
      <c r="J29" s="40">
        <f t="shared" si="0"/>
        <v>0</v>
      </c>
    </row>
    <row r="30" spans="1:10" s="14" customFormat="1" ht="70.5" customHeight="1" x14ac:dyDescent="0.15">
      <c r="A30" s="15" t="s">
        <v>51</v>
      </c>
      <c r="B30" s="15" t="s">
        <v>296</v>
      </c>
      <c r="C30" s="29" t="s">
        <v>297</v>
      </c>
      <c r="D30" s="22" t="s">
        <v>376</v>
      </c>
      <c r="E30" s="16" t="s">
        <v>29</v>
      </c>
      <c r="F30" s="24">
        <v>20000</v>
      </c>
      <c r="G30" s="24">
        <v>22000</v>
      </c>
      <c r="H30" s="26" t="s">
        <v>558</v>
      </c>
      <c r="I30" s="39"/>
      <c r="J30" s="40">
        <f t="shared" si="0"/>
        <v>0</v>
      </c>
    </row>
    <row r="31" spans="1:10" s="14" customFormat="1" ht="90" customHeight="1" x14ac:dyDescent="0.15">
      <c r="A31" s="11" t="s">
        <v>9</v>
      </c>
      <c r="B31" s="54" t="s">
        <v>223</v>
      </c>
      <c r="C31" s="55"/>
      <c r="D31" s="55"/>
      <c r="E31" s="55"/>
      <c r="F31" s="55"/>
      <c r="G31" s="55"/>
      <c r="H31" s="56"/>
      <c r="I31" s="13"/>
      <c r="J31" s="28"/>
    </row>
    <row r="32" spans="1:10" s="14" customFormat="1" ht="69" customHeight="1" x14ac:dyDescent="0.15">
      <c r="A32" s="15" t="s">
        <v>52</v>
      </c>
      <c r="B32" s="15" t="s">
        <v>224</v>
      </c>
      <c r="C32" s="15" t="s">
        <v>149</v>
      </c>
      <c r="D32" s="22" t="s">
        <v>225</v>
      </c>
      <c r="E32" s="15">
        <v>3</v>
      </c>
      <c r="F32" s="18">
        <v>76000</v>
      </c>
      <c r="G32" s="18">
        <v>83600</v>
      </c>
      <c r="H32" s="22" t="s">
        <v>525</v>
      </c>
      <c r="I32" s="39"/>
      <c r="J32" s="40">
        <f t="shared" si="0"/>
        <v>0</v>
      </c>
    </row>
    <row r="33" spans="1:10" s="14" customFormat="1" ht="54" customHeight="1" x14ac:dyDescent="0.15">
      <c r="A33" s="15" t="s">
        <v>52</v>
      </c>
      <c r="B33" s="15" t="s">
        <v>224</v>
      </c>
      <c r="C33" s="15" t="s">
        <v>149</v>
      </c>
      <c r="D33" s="22" t="s">
        <v>226</v>
      </c>
      <c r="E33" s="15">
        <v>3</v>
      </c>
      <c r="F33" s="18">
        <v>16000</v>
      </c>
      <c r="G33" s="18">
        <v>17600</v>
      </c>
      <c r="H33" s="22" t="s">
        <v>526</v>
      </c>
      <c r="I33" s="39"/>
      <c r="J33" s="40">
        <f t="shared" si="0"/>
        <v>0</v>
      </c>
    </row>
    <row r="34" spans="1:10" s="14" customFormat="1" ht="34.5" customHeight="1" x14ac:dyDescent="0.15">
      <c r="A34" s="15" t="s">
        <v>52</v>
      </c>
      <c r="B34" s="15" t="s">
        <v>224</v>
      </c>
      <c r="C34" s="15" t="s">
        <v>149</v>
      </c>
      <c r="D34" s="22" t="s">
        <v>227</v>
      </c>
      <c r="E34" s="15">
        <v>3</v>
      </c>
      <c r="F34" s="18">
        <v>7000</v>
      </c>
      <c r="G34" s="18">
        <v>7700</v>
      </c>
      <c r="H34" s="22" t="s">
        <v>512</v>
      </c>
      <c r="I34" s="39"/>
      <c r="J34" s="40">
        <f t="shared" si="0"/>
        <v>0</v>
      </c>
    </row>
    <row r="35" spans="1:10" s="14" customFormat="1" ht="60" customHeight="1" x14ac:dyDescent="0.15">
      <c r="A35" s="11" t="s">
        <v>9</v>
      </c>
      <c r="B35" s="57" t="s">
        <v>171</v>
      </c>
      <c r="C35" s="58"/>
      <c r="D35" s="58"/>
      <c r="E35" s="58"/>
      <c r="F35" s="58"/>
      <c r="G35" s="58"/>
      <c r="H35" s="59"/>
      <c r="I35" s="13"/>
      <c r="J35" s="28"/>
    </row>
    <row r="36" spans="1:10" s="14" customFormat="1" ht="114" customHeight="1" x14ac:dyDescent="0.15">
      <c r="A36" s="15" t="s">
        <v>2</v>
      </c>
      <c r="B36" s="15" t="s">
        <v>49</v>
      </c>
      <c r="C36" s="16" t="s">
        <v>168</v>
      </c>
      <c r="D36" s="30" t="s">
        <v>125</v>
      </c>
      <c r="E36" s="15" t="s">
        <v>29</v>
      </c>
      <c r="F36" s="18">
        <v>79000</v>
      </c>
      <c r="G36" s="18">
        <v>86900</v>
      </c>
      <c r="H36" s="22" t="s">
        <v>502</v>
      </c>
      <c r="I36" s="39"/>
      <c r="J36" s="40">
        <f t="shared" si="0"/>
        <v>0</v>
      </c>
    </row>
    <row r="37" spans="1:10" s="14" customFormat="1" ht="114" customHeight="1" x14ac:dyDescent="0.15">
      <c r="A37" s="15" t="s">
        <v>2</v>
      </c>
      <c r="B37" s="15" t="s">
        <v>49</v>
      </c>
      <c r="C37" s="16" t="s">
        <v>168</v>
      </c>
      <c r="D37" s="30" t="s">
        <v>126</v>
      </c>
      <c r="E37" s="15" t="s">
        <v>29</v>
      </c>
      <c r="F37" s="18">
        <v>76000</v>
      </c>
      <c r="G37" s="18">
        <v>83600</v>
      </c>
      <c r="H37" s="22" t="s">
        <v>527</v>
      </c>
      <c r="I37" s="39"/>
      <c r="J37" s="40">
        <f t="shared" si="0"/>
        <v>0</v>
      </c>
    </row>
    <row r="38" spans="1:10" s="14" customFormat="1" ht="52.5" customHeight="1" x14ac:dyDescent="0.15">
      <c r="A38" s="15" t="s">
        <v>2</v>
      </c>
      <c r="B38" s="15" t="s">
        <v>49</v>
      </c>
      <c r="C38" s="16" t="s">
        <v>168</v>
      </c>
      <c r="D38" s="30" t="s">
        <v>127</v>
      </c>
      <c r="E38" s="15" t="s">
        <v>29</v>
      </c>
      <c r="F38" s="18">
        <v>16000</v>
      </c>
      <c r="G38" s="18">
        <v>17600</v>
      </c>
      <c r="H38" s="22" t="s">
        <v>509</v>
      </c>
      <c r="I38" s="39"/>
      <c r="J38" s="40">
        <f t="shared" si="0"/>
        <v>0</v>
      </c>
    </row>
    <row r="39" spans="1:10" s="14" customFormat="1" ht="99.75" customHeight="1" x14ac:dyDescent="0.15">
      <c r="A39" s="11" t="s">
        <v>9</v>
      </c>
      <c r="B39" s="57" t="s">
        <v>228</v>
      </c>
      <c r="C39" s="58"/>
      <c r="D39" s="58"/>
      <c r="E39" s="58"/>
      <c r="F39" s="58"/>
      <c r="G39" s="58"/>
      <c r="H39" s="59"/>
      <c r="I39" s="13"/>
      <c r="J39" s="28"/>
    </row>
    <row r="40" spans="1:10" s="14" customFormat="1" ht="84" customHeight="1" x14ac:dyDescent="0.15">
      <c r="A40" s="15" t="s">
        <v>53</v>
      </c>
      <c r="B40" s="15" t="s">
        <v>20</v>
      </c>
      <c r="C40" s="16" t="s">
        <v>147</v>
      </c>
      <c r="D40" s="30" t="s">
        <v>229</v>
      </c>
      <c r="E40" s="15">
        <v>1</v>
      </c>
      <c r="F40" s="18">
        <v>94500</v>
      </c>
      <c r="G40" s="18">
        <v>103950</v>
      </c>
      <c r="H40" s="22" t="s">
        <v>528</v>
      </c>
      <c r="I40" s="39"/>
      <c r="J40" s="40">
        <f t="shared" si="0"/>
        <v>0</v>
      </c>
    </row>
    <row r="41" spans="1:10" s="14" customFormat="1" ht="84" customHeight="1" x14ac:dyDescent="0.15">
      <c r="A41" s="15" t="s">
        <v>53</v>
      </c>
      <c r="B41" s="15" t="s">
        <v>20</v>
      </c>
      <c r="C41" s="16" t="s">
        <v>148</v>
      </c>
      <c r="D41" s="22" t="s">
        <v>230</v>
      </c>
      <c r="E41" s="16">
        <v>2</v>
      </c>
      <c r="F41" s="24">
        <v>92000</v>
      </c>
      <c r="G41" s="24">
        <v>101200</v>
      </c>
      <c r="H41" s="22" t="s">
        <v>528</v>
      </c>
      <c r="I41" s="39"/>
      <c r="J41" s="40">
        <f t="shared" si="0"/>
        <v>0</v>
      </c>
    </row>
    <row r="42" spans="1:10" s="14" customFormat="1" ht="84" customHeight="1" x14ac:dyDescent="0.15">
      <c r="A42" s="15" t="s">
        <v>53</v>
      </c>
      <c r="B42" s="15" t="s">
        <v>20</v>
      </c>
      <c r="C42" s="31" t="s">
        <v>149</v>
      </c>
      <c r="D42" s="22" t="s">
        <v>231</v>
      </c>
      <c r="E42" s="31">
        <v>3</v>
      </c>
      <c r="F42" s="18">
        <v>92000</v>
      </c>
      <c r="G42" s="18">
        <v>101200</v>
      </c>
      <c r="H42" s="22" t="s">
        <v>528</v>
      </c>
      <c r="I42" s="39"/>
      <c r="J42" s="40">
        <f t="shared" si="0"/>
        <v>0</v>
      </c>
    </row>
    <row r="43" spans="1:10" s="14" customFormat="1" ht="87" customHeight="1" x14ac:dyDescent="0.15">
      <c r="A43" s="15" t="s">
        <v>53</v>
      </c>
      <c r="B43" s="15" t="s">
        <v>20</v>
      </c>
      <c r="C43" s="16" t="s">
        <v>147</v>
      </c>
      <c r="D43" s="22" t="s">
        <v>232</v>
      </c>
      <c r="E43" s="16">
        <v>1</v>
      </c>
      <c r="F43" s="24">
        <v>34500</v>
      </c>
      <c r="G43" s="24">
        <v>37950</v>
      </c>
      <c r="H43" s="22" t="s">
        <v>529</v>
      </c>
      <c r="I43" s="39"/>
      <c r="J43" s="40">
        <f t="shared" si="0"/>
        <v>0</v>
      </c>
    </row>
    <row r="44" spans="1:10" s="14" customFormat="1" ht="87" customHeight="1" x14ac:dyDescent="0.15">
      <c r="A44" s="15" t="s">
        <v>53</v>
      </c>
      <c r="B44" s="15" t="s">
        <v>20</v>
      </c>
      <c r="C44" s="31" t="s">
        <v>148</v>
      </c>
      <c r="D44" s="30" t="s">
        <v>233</v>
      </c>
      <c r="E44" s="31">
        <v>2</v>
      </c>
      <c r="F44" s="18">
        <v>32000</v>
      </c>
      <c r="G44" s="18">
        <v>35200</v>
      </c>
      <c r="H44" s="22" t="s">
        <v>529</v>
      </c>
      <c r="I44" s="39"/>
      <c r="J44" s="40">
        <f t="shared" si="0"/>
        <v>0</v>
      </c>
    </row>
    <row r="45" spans="1:10" s="14" customFormat="1" ht="87" customHeight="1" x14ac:dyDescent="0.15">
      <c r="A45" s="15" t="s">
        <v>53</v>
      </c>
      <c r="B45" s="15" t="s">
        <v>20</v>
      </c>
      <c r="C45" s="31" t="s">
        <v>149</v>
      </c>
      <c r="D45" s="30" t="s">
        <v>234</v>
      </c>
      <c r="E45" s="31">
        <v>3</v>
      </c>
      <c r="F45" s="18">
        <v>32000</v>
      </c>
      <c r="G45" s="18">
        <v>35200</v>
      </c>
      <c r="H45" s="22" t="s">
        <v>529</v>
      </c>
      <c r="I45" s="39"/>
      <c r="J45" s="40">
        <f t="shared" si="0"/>
        <v>0</v>
      </c>
    </row>
    <row r="46" spans="1:10" s="14" customFormat="1" ht="39.75" customHeight="1" x14ac:dyDescent="0.15">
      <c r="A46" s="15" t="s">
        <v>53</v>
      </c>
      <c r="B46" s="15" t="s">
        <v>20</v>
      </c>
      <c r="C46" s="31" t="s">
        <v>147</v>
      </c>
      <c r="D46" s="30" t="s">
        <v>235</v>
      </c>
      <c r="E46" s="31">
        <v>1</v>
      </c>
      <c r="F46" s="18">
        <v>7000</v>
      </c>
      <c r="G46" s="18">
        <v>7700</v>
      </c>
      <c r="H46" s="22" t="s">
        <v>512</v>
      </c>
      <c r="I46" s="39"/>
      <c r="J46" s="40">
        <f t="shared" si="0"/>
        <v>0</v>
      </c>
    </row>
    <row r="47" spans="1:10" s="14" customFormat="1" ht="39.75" customHeight="1" x14ac:dyDescent="0.15">
      <c r="A47" s="15" t="s">
        <v>53</v>
      </c>
      <c r="B47" s="15" t="s">
        <v>20</v>
      </c>
      <c r="C47" s="31" t="s">
        <v>148</v>
      </c>
      <c r="D47" s="30" t="s">
        <v>236</v>
      </c>
      <c r="E47" s="31">
        <v>2</v>
      </c>
      <c r="F47" s="18">
        <v>7000</v>
      </c>
      <c r="G47" s="18">
        <v>7700</v>
      </c>
      <c r="H47" s="22" t="s">
        <v>512</v>
      </c>
      <c r="I47" s="39"/>
      <c r="J47" s="40">
        <f t="shared" si="0"/>
        <v>0</v>
      </c>
    </row>
    <row r="48" spans="1:10" s="14" customFormat="1" ht="39.75" customHeight="1" x14ac:dyDescent="0.15">
      <c r="A48" s="15" t="s">
        <v>53</v>
      </c>
      <c r="B48" s="15" t="s">
        <v>20</v>
      </c>
      <c r="C48" s="16" t="s">
        <v>149</v>
      </c>
      <c r="D48" s="30" t="s">
        <v>237</v>
      </c>
      <c r="E48" s="16">
        <v>3</v>
      </c>
      <c r="F48" s="24">
        <v>7000</v>
      </c>
      <c r="G48" s="24">
        <v>7700</v>
      </c>
      <c r="H48" s="22" t="s">
        <v>512</v>
      </c>
      <c r="I48" s="39"/>
      <c r="J48" s="40">
        <f t="shared" si="0"/>
        <v>0</v>
      </c>
    </row>
    <row r="49" spans="1:10" s="14" customFormat="1" ht="39.75" customHeight="1" x14ac:dyDescent="0.15">
      <c r="A49" s="15" t="s">
        <v>53</v>
      </c>
      <c r="B49" s="15" t="s">
        <v>20</v>
      </c>
      <c r="C49" s="31" t="s">
        <v>147</v>
      </c>
      <c r="D49" s="30" t="s">
        <v>238</v>
      </c>
      <c r="E49" s="31">
        <v>1</v>
      </c>
      <c r="F49" s="18">
        <v>1000</v>
      </c>
      <c r="G49" s="18">
        <v>1100</v>
      </c>
      <c r="H49" s="22" t="s">
        <v>512</v>
      </c>
      <c r="I49" s="39"/>
      <c r="J49" s="40">
        <f t="shared" si="0"/>
        <v>0</v>
      </c>
    </row>
    <row r="50" spans="1:10" s="14" customFormat="1" ht="94.5" customHeight="1" x14ac:dyDescent="0.15">
      <c r="A50" s="11" t="s">
        <v>9</v>
      </c>
      <c r="B50" s="57" t="s">
        <v>239</v>
      </c>
      <c r="C50" s="58"/>
      <c r="D50" s="58"/>
      <c r="E50" s="58"/>
      <c r="F50" s="58"/>
      <c r="G50" s="58"/>
      <c r="H50" s="59"/>
      <c r="I50" s="13"/>
      <c r="J50" s="28"/>
    </row>
    <row r="51" spans="1:10" s="14" customFormat="1" ht="78" customHeight="1" x14ac:dyDescent="0.15">
      <c r="A51" s="15" t="s">
        <v>4</v>
      </c>
      <c r="B51" s="15" t="s">
        <v>20</v>
      </c>
      <c r="C51" s="27" t="s">
        <v>147</v>
      </c>
      <c r="D51" s="30" t="s">
        <v>240</v>
      </c>
      <c r="E51" s="31">
        <v>1</v>
      </c>
      <c r="F51" s="18">
        <v>98000</v>
      </c>
      <c r="G51" s="18">
        <v>107800</v>
      </c>
      <c r="H51" s="22" t="s">
        <v>530</v>
      </c>
      <c r="I51" s="39"/>
      <c r="J51" s="40">
        <f t="shared" si="0"/>
        <v>0</v>
      </c>
    </row>
    <row r="52" spans="1:10" s="14" customFormat="1" ht="78" customHeight="1" x14ac:dyDescent="0.15">
      <c r="A52" s="15" t="s">
        <v>4</v>
      </c>
      <c r="B52" s="15" t="s">
        <v>20</v>
      </c>
      <c r="C52" s="27" t="s">
        <v>148</v>
      </c>
      <c r="D52" s="30" t="s">
        <v>241</v>
      </c>
      <c r="E52" s="31">
        <v>2</v>
      </c>
      <c r="F52" s="18">
        <v>98000</v>
      </c>
      <c r="G52" s="18">
        <v>107800</v>
      </c>
      <c r="H52" s="22" t="s">
        <v>530</v>
      </c>
      <c r="I52" s="39"/>
      <c r="J52" s="40">
        <f t="shared" si="0"/>
        <v>0</v>
      </c>
    </row>
    <row r="53" spans="1:10" s="14" customFormat="1" ht="78" customHeight="1" x14ac:dyDescent="0.15">
      <c r="A53" s="15" t="s">
        <v>4</v>
      </c>
      <c r="B53" s="15" t="s">
        <v>20</v>
      </c>
      <c r="C53" s="27" t="s">
        <v>149</v>
      </c>
      <c r="D53" s="30" t="s">
        <v>242</v>
      </c>
      <c r="E53" s="31">
        <v>3</v>
      </c>
      <c r="F53" s="18">
        <v>98000</v>
      </c>
      <c r="G53" s="18">
        <v>107800</v>
      </c>
      <c r="H53" s="22" t="s">
        <v>530</v>
      </c>
      <c r="I53" s="39"/>
      <c r="J53" s="40">
        <f t="shared" si="0"/>
        <v>0</v>
      </c>
    </row>
    <row r="54" spans="1:10" s="14" customFormat="1" ht="55.5" customHeight="1" x14ac:dyDescent="0.15">
      <c r="A54" s="15" t="s">
        <v>4</v>
      </c>
      <c r="B54" s="15" t="s">
        <v>20</v>
      </c>
      <c r="C54" s="27" t="s">
        <v>147</v>
      </c>
      <c r="D54" s="30" t="s">
        <v>243</v>
      </c>
      <c r="E54" s="31">
        <v>1</v>
      </c>
      <c r="F54" s="18">
        <v>38000</v>
      </c>
      <c r="G54" s="18">
        <v>41800</v>
      </c>
      <c r="H54" s="22" t="s">
        <v>531</v>
      </c>
      <c r="I54" s="39"/>
      <c r="J54" s="40">
        <f t="shared" si="0"/>
        <v>0</v>
      </c>
    </row>
    <row r="55" spans="1:10" s="14" customFormat="1" ht="55.5" customHeight="1" x14ac:dyDescent="0.15">
      <c r="A55" s="15" t="s">
        <v>4</v>
      </c>
      <c r="B55" s="15" t="s">
        <v>20</v>
      </c>
      <c r="C55" s="27" t="s">
        <v>148</v>
      </c>
      <c r="D55" s="30" t="s">
        <v>244</v>
      </c>
      <c r="E55" s="31">
        <v>2</v>
      </c>
      <c r="F55" s="18">
        <v>38000</v>
      </c>
      <c r="G55" s="18">
        <v>41800</v>
      </c>
      <c r="H55" s="22" t="s">
        <v>531</v>
      </c>
      <c r="I55" s="39"/>
      <c r="J55" s="40">
        <f t="shared" si="0"/>
        <v>0</v>
      </c>
    </row>
    <row r="56" spans="1:10" s="14" customFormat="1" ht="55.5" customHeight="1" x14ac:dyDescent="0.15">
      <c r="A56" s="15" t="s">
        <v>4</v>
      </c>
      <c r="B56" s="15" t="s">
        <v>20</v>
      </c>
      <c r="C56" s="27" t="s">
        <v>149</v>
      </c>
      <c r="D56" s="30" t="s">
        <v>245</v>
      </c>
      <c r="E56" s="31">
        <v>3</v>
      </c>
      <c r="F56" s="18">
        <v>38000</v>
      </c>
      <c r="G56" s="18">
        <v>41800</v>
      </c>
      <c r="H56" s="22" t="s">
        <v>531</v>
      </c>
      <c r="I56" s="39"/>
      <c r="J56" s="40">
        <f t="shared" si="0"/>
        <v>0</v>
      </c>
    </row>
    <row r="57" spans="1:10" s="14" customFormat="1" ht="30" customHeight="1" x14ac:dyDescent="0.15">
      <c r="A57" s="15" t="s">
        <v>4</v>
      </c>
      <c r="B57" s="15" t="s">
        <v>20</v>
      </c>
      <c r="C57" s="29" t="s">
        <v>147</v>
      </c>
      <c r="D57" s="22" t="s">
        <v>246</v>
      </c>
      <c r="E57" s="16">
        <v>1</v>
      </c>
      <c r="F57" s="24">
        <v>7000</v>
      </c>
      <c r="G57" s="24">
        <v>7700</v>
      </c>
      <c r="H57" s="22" t="s">
        <v>512</v>
      </c>
      <c r="I57" s="39"/>
      <c r="J57" s="40">
        <f t="shared" si="0"/>
        <v>0</v>
      </c>
    </row>
    <row r="58" spans="1:10" s="14" customFormat="1" ht="30" customHeight="1" x14ac:dyDescent="0.15">
      <c r="A58" s="15" t="s">
        <v>4</v>
      </c>
      <c r="B58" s="15" t="s">
        <v>20</v>
      </c>
      <c r="C58" s="29" t="s">
        <v>148</v>
      </c>
      <c r="D58" s="22" t="s">
        <v>247</v>
      </c>
      <c r="E58" s="31">
        <v>2</v>
      </c>
      <c r="F58" s="24">
        <v>7000</v>
      </c>
      <c r="G58" s="24">
        <v>7700</v>
      </c>
      <c r="H58" s="22" t="s">
        <v>512</v>
      </c>
      <c r="I58" s="39"/>
      <c r="J58" s="40">
        <f t="shared" si="0"/>
        <v>0</v>
      </c>
    </row>
    <row r="59" spans="1:10" s="14" customFormat="1" ht="30" customHeight="1" x14ac:dyDescent="0.15">
      <c r="A59" s="15" t="s">
        <v>4</v>
      </c>
      <c r="B59" s="15" t="s">
        <v>20</v>
      </c>
      <c r="C59" s="29" t="s">
        <v>149</v>
      </c>
      <c r="D59" s="22" t="s">
        <v>248</v>
      </c>
      <c r="E59" s="31">
        <v>3</v>
      </c>
      <c r="F59" s="24">
        <v>7000</v>
      </c>
      <c r="G59" s="24">
        <v>7700</v>
      </c>
      <c r="H59" s="22" t="s">
        <v>512</v>
      </c>
      <c r="I59" s="39"/>
      <c r="J59" s="40">
        <f t="shared" si="0"/>
        <v>0</v>
      </c>
    </row>
    <row r="60" spans="1:10" s="14" customFormat="1" ht="37.5" customHeight="1" x14ac:dyDescent="0.15">
      <c r="A60" s="11" t="s">
        <v>9</v>
      </c>
      <c r="B60" s="57" t="s">
        <v>55</v>
      </c>
      <c r="C60" s="58"/>
      <c r="D60" s="58"/>
      <c r="E60" s="58"/>
      <c r="F60" s="58"/>
      <c r="G60" s="58"/>
      <c r="H60" s="59"/>
      <c r="I60" s="13"/>
      <c r="J60" s="28"/>
    </row>
    <row r="61" spans="1:10" s="14" customFormat="1" ht="138.75" customHeight="1" x14ac:dyDescent="0.15">
      <c r="A61" s="15" t="s">
        <v>5</v>
      </c>
      <c r="B61" s="15" t="s">
        <v>56</v>
      </c>
      <c r="C61" s="27" t="s">
        <v>190</v>
      </c>
      <c r="D61" s="30" t="s">
        <v>191</v>
      </c>
      <c r="E61" s="16">
        <v>1</v>
      </c>
      <c r="F61" s="18">
        <v>72500</v>
      </c>
      <c r="G61" s="18">
        <v>79750</v>
      </c>
      <c r="H61" s="22" t="s">
        <v>192</v>
      </c>
      <c r="I61" s="39"/>
      <c r="J61" s="40">
        <f t="shared" si="0"/>
        <v>0</v>
      </c>
    </row>
    <row r="62" spans="1:10" s="14" customFormat="1" ht="138.75" customHeight="1" x14ac:dyDescent="0.15">
      <c r="A62" s="15" t="s">
        <v>5</v>
      </c>
      <c r="B62" s="15" t="s">
        <v>56</v>
      </c>
      <c r="C62" s="27" t="s">
        <v>193</v>
      </c>
      <c r="D62" s="30" t="s">
        <v>194</v>
      </c>
      <c r="E62" s="16" t="s">
        <v>133</v>
      </c>
      <c r="F62" s="18">
        <v>72500</v>
      </c>
      <c r="G62" s="18">
        <v>79750</v>
      </c>
      <c r="H62" s="22" t="s">
        <v>192</v>
      </c>
      <c r="I62" s="39"/>
      <c r="J62" s="40">
        <f t="shared" si="0"/>
        <v>0</v>
      </c>
    </row>
    <row r="63" spans="1:10" s="14" customFormat="1" ht="138.75" customHeight="1" x14ac:dyDescent="0.15">
      <c r="A63" s="15" t="s">
        <v>5</v>
      </c>
      <c r="B63" s="15" t="s">
        <v>56</v>
      </c>
      <c r="C63" s="27" t="s">
        <v>195</v>
      </c>
      <c r="D63" s="30" t="s">
        <v>196</v>
      </c>
      <c r="E63" s="16" t="s">
        <v>133</v>
      </c>
      <c r="F63" s="18">
        <v>75000</v>
      </c>
      <c r="G63" s="18">
        <v>82500</v>
      </c>
      <c r="H63" s="22" t="s">
        <v>197</v>
      </c>
      <c r="I63" s="39"/>
      <c r="J63" s="40">
        <f t="shared" si="0"/>
        <v>0</v>
      </c>
    </row>
    <row r="64" spans="1:10" s="14" customFormat="1" ht="33" customHeight="1" x14ac:dyDescent="0.15">
      <c r="A64" s="11" t="s">
        <v>9</v>
      </c>
      <c r="B64" s="57" t="s">
        <v>31</v>
      </c>
      <c r="C64" s="58"/>
      <c r="D64" s="58"/>
      <c r="E64" s="58"/>
      <c r="F64" s="58"/>
      <c r="G64" s="58"/>
      <c r="H64" s="59"/>
      <c r="I64" s="13"/>
      <c r="J64" s="28"/>
    </row>
    <row r="65" spans="1:10" s="14" customFormat="1" ht="33" customHeight="1" x14ac:dyDescent="0.15">
      <c r="A65" s="15" t="s">
        <v>5</v>
      </c>
      <c r="B65" s="15" t="s">
        <v>56</v>
      </c>
      <c r="C65" s="27" t="s">
        <v>190</v>
      </c>
      <c r="D65" s="30" t="s">
        <v>57</v>
      </c>
      <c r="E65" s="16">
        <v>1</v>
      </c>
      <c r="F65" s="18">
        <v>7500</v>
      </c>
      <c r="G65" s="18">
        <v>8250</v>
      </c>
      <c r="H65" s="22" t="s">
        <v>32</v>
      </c>
      <c r="I65" s="39"/>
      <c r="J65" s="40">
        <f t="shared" si="0"/>
        <v>0</v>
      </c>
    </row>
    <row r="66" spans="1:10" s="14" customFormat="1" ht="33" customHeight="1" x14ac:dyDescent="0.15">
      <c r="A66" s="15" t="s">
        <v>5</v>
      </c>
      <c r="B66" s="15" t="s">
        <v>56</v>
      </c>
      <c r="C66" s="27" t="s">
        <v>193</v>
      </c>
      <c r="D66" s="30" t="s">
        <v>58</v>
      </c>
      <c r="E66" s="16" t="s">
        <v>133</v>
      </c>
      <c r="F66" s="18">
        <v>7500</v>
      </c>
      <c r="G66" s="18">
        <v>8250</v>
      </c>
      <c r="H66" s="22" t="s">
        <v>32</v>
      </c>
      <c r="I66" s="39"/>
      <c r="J66" s="40">
        <f t="shared" si="0"/>
        <v>0</v>
      </c>
    </row>
    <row r="67" spans="1:10" s="14" customFormat="1" ht="33" customHeight="1" x14ac:dyDescent="0.15">
      <c r="A67" s="15" t="s">
        <v>5</v>
      </c>
      <c r="B67" s="15" t="s">
        <v>56</v>
      </c>
      <c r="C67" s="27" t="s">
        <v>195</v>
      </c>
      <c r="D67" s="30" t="s">
        <v>59</v>
      </c>
      <c r="E67" s="16" t="s">
        <v>133</v>
      </c>
      <c r="F67" s="18">
        <v>7500</v>
      </c>
      <c r="G67" s="18">
        <v>8250</v>
      </c>
      <c r="H67" s="22" t="s">
        <v>32</v>
      </c>
      <c r="I67" s="39"/>
      <c r="J67" s="40">
        <f t="shared" si="0"/>
        <v>0</v>
      </c>
    </row>
    <row r="68" spans="1:10" s="14" customFormat="1" ht="33" customHeight="1" x14ac:dyDescent="0.15">
      <c r="A68" s="11" t="s">
        <v>9</v>
      </c>
      <c r="B68" s="57" t="s">
        <v>33</v>
      </c>
      <c r="C68" s="58"/>
      <c r="D68" s="58"/>
      <c r="E68" s="58"/>
      <c r="F68" s="58"/>
      <c r="G68" s="58"/>
      <c r="H68" s="59"/>
      <c r="I68" s="13"/>
      <c r="J68" s="28"/>
    </row>
    <row r="69" spans="1:10" s="14" customFormat="1" ht="33" customHeight="1" x14ac:dyDescent="0.15">
      <c r="A69" s="15" t="s">
        <v>5</v>
      </c>
      <c r="B69" s="15" t="s">
        <v>56</v>
      </c>
      <c r="C69" s="27" t="s">
        <v>190</v>
      </c>
      <c r="D69" s="22" t="s">
        <v>60</v>
      </c>
      <c r="E69" s="16">
        <v>1</v>
      </c>
      <c r="F69" s="24">
        <v>2500</v>
      </c>
      <c r="G69" s="24">
        <v>2750</v>
      </c>
      <c r="H69" s="26" t="s">
        <v>34</v>
      </c>
      <c r="I69" s="39"/>
      <c r="J69" s="40">
        <f t="shared" si="0"/>
        <v>0</v>
      </c>
    </row>
    <row r="70" spans="1:10" s="14" customFormat="1" ht="33" customHeight="1" x14ac:dyDescent="0.15">
      <c r="A70" s="15" t="s">
        <v>5</v>
      </c>
      <c r="B70" s="15" t="s">
        <v>56</v>
      </c>
      <c r="C70" s="27" t="s">
        <v>193</v>
      </c>
      <c r="D70" s="30" t="s">
        <v>61</v>
      </c>
      <c r="E70" s="16" t="s">
        <v>133</v>
      </c>
      <c r="F70" s="24">
        <v>2500</v>
      </c>
      <c r="G70" s="24">
        <v>2750</v>
      </c>
      <c r="H70" s="26" t="s">
        <v>34</v>
      </c>
      <c r="I70" s="39"/>
      <c r="J70" s="40">
        <f t="shared" si="0"/>
        <v>0</v>
      </c>
    </row>
    <row r="71" spans="1:10" s="14" customFormat="1" ht="33" customHeight="1" x14ac:dyDescent="0.15">
      <c r="A71" s="15" t="s">
        <v>5</v>
      </c>
      <c r="B71" s="15" t="s">
        <v>56</v>
      </c>
      <c r="C71" s="27" t="s">
        <v>195</v>
      </c>
      <c r="D71" s="30" t="s">
        <v>62</v>
      </c>
      <c r="E71" s="16" t="s">
        <v>133</v>
      </c>
      <c r="F71" s="24">
        <v>2500</v>
      </c>
      <c r="G71" s="24">
        <v>2750</v>
      </c>
      <c r="H71" s="26" t="s">
        <v>34</v>
      </c>
      <c r="I71" s="39"/>
      <c r="J71" s="40">
        <f t="shared" si="0"/>
        <v>0</v>
      </c>
    </row>
    <row r="72" spans="1:10" s="14" customFormat="1" ht="33" customHeight="1" x14ac:dyDescent="0.15">
      <c r="A72" s="11" t="s">
        <v>9</v>
      </c>
      <c r="B72" s="57" t="s">
        <v>63</v>
      </c>
      <c r="C72" s="58"/>
      <c r="D72" s="58"/>
      <c r="E72" s="58"/>
      <c r="F72" s="58"/>
      <c r="G72" s="58"/>
      <c r="H72" s="59"/>
      <c r="I72" s="13"/>
      <c r="J72" s="28"/>
    </row>
    <row r="73" spans="1:10" s="14" customFormat="1" ht="33" customHeight="1" x14ac:dyDescent="0.15">
      <c r="A73" s="15" t="s">
        <v>5</v>
      </c>
      <c r="B73" s="15" t="s">
        <v>56</v>
      </c>
      <c r="C73" s="27" t="s">
        <v>190</v>
      </c>
      <c r="D73" s="30" t="s">
        <v>64</v>
      </c>
      <c r="E73" s="16">
        <v>1</v>
      </c>
      <c r="F73" s="18">
        <v>2500</v>
      </c>
      <c r="G73" s="18">
        <v>2750</v>
      </c>
      <c r="H73" s="22" t="s">
        <v>24</v>
      </c>
      <c r="I73" s="39"/>
      <c r="J73" s="40">
        <f t="shared" ref="J73:J137" si="1">SUM(G73*I73)</f>
        <v>0</v>
      </c>
    </row>
    <row r="74" spans="1:10" s="14" customFormat="1" ht="33" customHeight="1" x14ac:dyDescent="0.15">
      <c r="A74" s="15" t="s">
        <v>5</v>
      </c>
      <c r="B74" s="15" t="s">
        <v>56</v>
      </c>
      <c r="C74" s="27" t="s">
        <v>193</v>
      </c>
      <c r="D74" s="30" t="s">
        <v>65</v>
      </c>
      <c r="E74" s="16" t="s">
        <v>133</v>
      </c>
      <c r="F74" s="18">
        <v>2500</v>
      </c>
      <c r="G74" s="18">
        <v>2750</v>
      </c>
      <c r="H74" s="22" t="s">
        <v>24</v>
      </c>
      <c r="I74" s="39"/>
      <c r="J74" s="40">
        <f t="shared" si="1"/>
        <v>0</v>
      </c>
    </row>
    <row r="75" spans="1:10" s="14" customFormat="1" ht="33" customHeight="1" x14ac:dyDescent="0.15">
      <c r="A75" s="15" t="s">
        <v>5</v>
      </c>
      <c r="B75" s="15" t="s">
        <v>56</v>
      </c>
      <c r="C75" s="27" t="s">
        <v>195</v>
      </c>
      <c r="D75" s="30" t="s">
        <v>66</v>
      </c>
      <c r="E75" s="16" t="s">
        <v>133</v>
      </c>
      <c r="F75" s="18">
        <v>2500</v>
      </c>
      <c r="G75" s="18">
        <v>2750</v>
      </c>
      <c r="H75" s="22" t="s">
        <v>24</v>
      </c>
      <c r="I75" s="39"/>
      <c r="J75" s="40">
        <f t="shared" si="1"/>
        <v>0</v>
      </c>
    </row>
    <row r="76" spans="1:10" s="14" customFormat="1" ht="33" customHeight="1" x14ac:dyDescent="0.15">
      <c r="A76" s="11" t="s">
        <v>9</v>
      </c>
      <c r="B76" s="57" t="s">
        <v>35</v>
      </c>
      <c r="C76" s="58"/>
      <c r="D76" s="58"/>
      <c r="E76" s="58"/>
      <c r="F76" s="58"/>
      <c r="G76" s="58"/>
      <c r="H76" s="59"/>
      <c r="I76" s="13"/>
      <c r="J76" s="28"/>
    </row>
    <row r="77" spans="1:10" s="14" customFormat="1" ht="33" customHeight="1" x14ac:dyDescent="0.15">
      <c r="A77" s="15" t="s">
        <v>5</v>
      </c>
      <c r="B77" s="15" t="s">
        <v>56</v>
      </c>
      <c r="C77" s="27" t="s">
        <v>190</v>
      </c>
      <c r="D77" s="22" t="s">
        <v>67</v>
      </c>
      <c r="E77" s="16">
        <v>1</v>
      </c>
      <c r="F77" s="24">
        <v>2500</v>
      </c>
      <c r="G77" s="24">
        <v>2750</v>
      </c>
      <c r="H77" s="26" t="s">
        <v>23</v>
      </c>
      <c r="I77" s="39"/>
      <c r="J77" s="40">
        <f t="shared" si="1"/>
        <v>0</v>
      </c>
    </row>
    <row r="78" spans="1:10" s="14" customFormat="1" ht="33" customHeight="1" x14ac:dyDescent="0.15">
      <c r="A78" s="15" t="s">
        <v>5</v>
      </c>
      <c r="B78" s="15" t="s">
        <v>56</v>
      </c>
      <c r="C78" s="27" t="s">
        <v>193</v>
      </c>
      <c r="D78" s="30" t="s">
        <v>68</v>
      </c>
      <c r="E78" s="16" t="s">
        <v>133</v>
      </c>
      <c r="F78" s="18">
        <v>2500</v>
      </c>
      <c r="G78" s="18">
        <v>2750</v>
      </c>
      <c r="H78" s="22" t="s">
        <v>23</v>
      </c>
      <c r="I78" s="39"/>
      <c r="J78" s="40">
        <f t="shared" si="1"/>
        <v>0</v>
      </c>
    </row>
    <row r="79" spans="1:10" s="14" customFormat="1" ht="33" customHeight="1" x14ac:dyDescent="0.15">
      <c r="A79" s="15" t="s">
        <v>5</v>
      </c>
      <c r="B79" s="15" t="s">
        <v>56</v>
      </c>
      <c r="C79" s="27" t="s">
        <v>195</v>
      </c>
      <c r="D79" s="30" t="s">
        <v>69</v>
      </c>
      <c r="E79" s="16" t="s">
        <v>133</v>
      </c>
      <c r="F79" s="18">
        <v>2500</v>
      </c>
      <c r="G79" s="18">
        <v>2750</v>
      </c>
      <c r="H79" s="22" t="s">
        <v>23</v>
      </c>
      <c r="I79" s="39"/>
      <c r="J79" s="40">
        <f t="shared" si="1"/>
        <v>0</v>
      </c>
    </row>
    <row r="80" spans="1:10" s="14" customFormat="1" ht="30" customHeight="1" x14ac:dyDescent="0.15">
      <c r="A80" s="11" t="s">
        <v>9</v>
      </c>
      <c r="B80" s="57" t="s">
        <v>36</v>
      </c>
      <c r="C80" s="58"/>
      <c r="D80" s="58"/>
      <c r="E80" s="58"/>
      <c r="F80" s="58"/>
      <c r="G80" s="58"/>
      <c r="H80" s="59"/>
      <c r="I80" s="13"/>
      <c r="J80" s="28"/>
    </row>
    <row r="81" spans="1:10" s="14" customFormat="1" ht="30" customHeight="1" x14ac:dyDescent="0.15">
      <c r="A81" s="15" t="s">
        <v>5</v>
      </c>
      <c r="B81" s="15" t="s">
        <v>56</v>
      </c>
      <c r="C81" s="27" t="s">
        <v>190</v>
      </c>
      <c r="D81" s="30" t="s">
        <v>70</v>
      </c>
      <c r="E81" s="16">
        <v>1</v>
      </c>
      <c r="F81" s="18">
        <v>7500</v>
      </c>
      <c r="G81" s="18">
        <v>8250</v>
      </c>
      <c r="H81" s="22" t="s">
        <v>37</v>
      </c>
      <c r="I81" s="39"/>
      <c r="J81" s="40">
        <f t="shared" si="1"/>
        <v>0</v>
      </c>
    </row>
    <row r="82" spans="1:10" s="14" customFormat="1" ht="30" customHeight="1" x14ac:dyDescent="0.15">
      <c r="A82" s="15" t="s">
        <v>5</v>
      </c>
      <c r="B82" s="15" t="s">
        <v>56</v>
      </c>
      <c r="C82" s="27" t="s">
        <v>193</v>
      </c>
      <c r="D82" s="30" t="s">
        <v>71</v>
      </c>
      <c r="E82" s="16" t="s">
        <v>133</v>
      </c>
      <c r="F82" s="18">
        <v>7500</v>
      </c>
      <c r="G82" s="18">
        <v>8250</v>
      </c>
      <c r="H82" s="22" t="s">
        <v>37</v>
      </c>
      <c r="I82" s="39"/>
      <c r="J82" s="40">
        <f t="shared" si="1"/>
        <v>0</v>
      </c>
    </row>
    <row r="83" spans="1:10" s="14" customFormat="1" ht="30" customHeight="1" x14ac:dyDescent="0.15">
      <c r="A83" s="15" t="s">
        <v>5</v>
      </c>
      <c r="B83" s="15" t="s">
        <v>56</v>
      </c>
      <c r="C83" s="27" t="s">
        <v>195</v>
      </c>
      <c r="D83" s="30" t="s">
        <v>72</v>
      </c>
      <c r="E83" s="16" t="s">
        <v>133</v>
      </c>
      <c r="F83" s="18">
        <v>7500</v>
      </c>
      <c r="G83" s="18">
        <v>8250</v>
      </c>
      <c r="H83" s="22" t="s">
        <v>37</v>
      </c>
      <c r="I83" s="39"/>
      <c r="J83" s="40">
        <f t="shared" si="1"/>
        <v>0</v>
      </c>
    </row>
    <row r="84" spans="1:10" s="14" customFormat="1" ht="30" customHeight="1" x14ac:dyDescent="0.15">
      <c r="A84" s="11" t="s">
        <v>9</v>
      </c>
      <c r="B84" s="57" t="s">
        <v>198</v>
      </c>
      <c r="C84" s="58"/>
      <c r="D84" s="58"/>
      <c r="E84" s="58"/>
      <c r="F84" s="58"/>
      <c r="G84" s="58"/>
      <c r="H84" s="59"/>
      <c r="I84" s="13"/>
      <c r="J84" s="28"/>
    </row>
    <row r="85" spans="1:10" s="14" customFormat="1" ht="30" customHeight="1" x14ac:dyDescent="0.15">
      <c r="A85" s="15" t="s">
        <v>5</v>
      </c>
      <c r="B85" s="15" t="s">
        <v>56</v>
      </c>
      <c r="C85" s="27" t="s">
        <v>190</v>
      </c>
      <c r="D85" s="30" t="s">
        <v>73</v>
      </c>
      <c r="E85" s="16">
        <v>1</v>
      </c>
      <c r="F85" s="18">
        <v>7500</v>
      </c>
      <c r="G85" s="18">
        <v>8250</v>
      </c>
      <c r="H85" s="22" t="s">
        <v>37</v>
      </c>
      <c r="I85" s="39"/>
      <c r="J85" s="40">
        <f t="shared" si="1"/>
        <v>0</v>
      </c>
    </row>
    <row r="86" spans="1:10" s="14" customFormat="1" ht="30" customHeight="1" x14ac:dyDescent="0.15">
      <c r="A86" s="15" t="s">
        <v>5</v>
      </c>
      <c r="B86" s="15" t="s">
        <v>56</v>
      </c>
      <c r="C86" s="27" t="s">
        <v>193</v>
      </c>
      <c r="D86" s="30" t="s">
        <v>74</v>
      </c>
      <c r="E86" s="16" t="s">
        <v>133</v>
      </c>
      <c r="F86" s="18">
        <v>7500</v>
      </c>
      <c r="G86" s="18">
        <v>8250</v>
      </c>
      <c r="H86" s="22" t="s">
        <v>37</v>
      </c>
      <c r="I86" s="39"/>
      <c r="J86" s="40">
        <f t="shared" si="1"/>
        <v>0</v>
      </c>
    </row>
    <row r="87" spans="1:10" s="14" customFormat="1" ht="30" customHeight="1" x14ac:dyDescent="0.15">
      <c r="A87" s="15" t="s">
        <v>5</v>
      </c>
      <c r="B87" s="15" t="s">
        <v>56</v>
      </c>
      <c r="C87" s="27" t="s">
        <v>195</v>
      </c>
      <c r="D87" s="30" t="s">
        <v>75</v>
      </c>
      <c r="E87" s="16" t="s">
        <v>133</v>
      </c>
      <c r="F87" s="18">
        <v>7500</v>
      </c>
      <c r="G87" s="18">
        <v>8250</v>
      </c>
      <c r="H87" s="22" t="s">
        <v>37</v>
      </c>
      <c r="I87" s="39"/>
      <c r="J87" s="40">
        <f t="shared" si="1"/>
        <v>0</v>
      </c>
    </row>
    <row r="88" spans="1:10" s="14" customFormat="1" ht="30" customHeight="1" x14ac:dyDescent="0.15">
      <c r="A88" s="11" t="s">
        <v>9</v>
      </c>
      <c r="B88" s="54" t="s">
        <v>38</v>
      </c>
      <c r="C88" s="55"/>
      <c r="D88" s="55"/>
      <c r="E88" s="55"/>
      <c r="F88" s="55"/>
      <c r="G88" s="55"/>
      <c r="H88" s="56"/>
      <c r="I88" s="13"/>
      <c r="J88" s="28"/>
    </row>
    <row r="89" spans="1:10" s="14" customFormat="1" ht="30" customHeight="1" x14ac:dyDescent="0.15">
      <c r="A89" s="15" t="s">
        <v>5</v>
      </c>
      <c r="B89" s="15" t="s">
        <v>56</v>
      </c>
      <c r="C89" s="27" t="s">
        <v>190</v>
      </c>
      <c r="D89" s="30" t="s">
        <v>76</v>
      </c>
      <c r="E89" s="16">
        <v>1</v>
      </c>
      <c r="F89" s="18">
        <v>12500</v>
      </c>
      <c r="G89" s="18">
        <v>13750</v>
      </c>
      <c r="H89" s="22" t="s">
        <v>39</v>
      </c>
      <c r="I89" s="39"/>
      <c r="J89" s="40">
        <f t="shared" si="1"/>
        <v>0</v>
      </c>
    </row>
    <row r="90" spans="1:10" s="14" customFormat="1" ht="30" customHeight="1" x14ac:dyDescent="0.15">
      <c r="A90" s="15" t="s">
        <v>5</v>
      </c>
      <c r="B90" s="15" t="s">
        <v>56</v>
      </c>
      <c r="C90" s="27" t="s">
        <v>193</v>
      </c>
      <c r="D90" s="30" t="s">
        <v>77</v>
      </c>
      <c r="E90" s="16" t="s">
        <v>133</v>
      </c>
      <c r="F90" s="18">
        <v>12500</v>
      </c>
      <c r="G90" s="18">
        <v>13750</v>
      </c>
      <c r="H90" s="22" t="s">
        <v>39</v>
      </c>
      <c r="I90" s="39"/>
      <c r="J90" s="40">
        <f t="shared" si="1"/>
        <v>0</v>
      </c>
    </row>
    <row r="91" spans="1:10" s="14" customFormat="1" ht="30" customHeight="1" x14ac:dyDescent="0.15">
      <c r="A91" s="15" t="s">
        <v>5</v>
      </c>
      <c r="B91" s="15" t="s">
        <v>56</v>
      </c>
      <c r="C91" s="27" t="s">
        <v>195</v>
      </c>
      <c r="D91" s="30" t="s">
        <v>78</v>
      </c>
      <c r="E91" s="16" t="s">
        <v>133</v>
      </c>
      <c r="F91" s="18">
        <v>15000</v>
      </c>
      <c r="G91" s="18">
        <v>16500</v>
      </c>
      <c r="H91" s="22" t="s">
        <v>40</v>
      </c>
      <c r="I91" s="39"/>
      <c r="J91" s="40">
        <f t="shared" si="1"/>
        <v>0</v>
      </c>
    </row>
    <row r="92" spans="1:10" s="14" customFormat="1" ht="30" customHeight="1" x14ac:dyDescent="0.15">
      <c r="A92" s="11" t="s">
        <v>9</v>
      </c>
      <c r="B92" s="57" t="s">
        <v>134</v>
      </c>
      <c r="C92" s="58"/>
      <c r="D92" s="58"/>
      <c r="E92" s="58"/>
      <c r="F92" s="58"/>
      <c r="G92" s="58"/>
      <c r="H92" s="59"/>
      <c r="I92" s="13"/>
      <c r="J92" s="28"/>
    </row>
    <row r="93" spans="1:10" s="14" customFormat="1" ht="30" customHeight="1" x14ac:dyDescent="0.15">
      <c r="A93" s="15" t="s">
        <v>5</v>
      </c>
      <c r="B93" s="15" t="s">
        <v>56</v>
      </c>
      <c r="C93" s="27" t="s">
        <v>190</v>
      </c>
      <c r="D93" s="30" t="s">
        <v>79</v>
      </c>
      <c r="E93" s="16">
        <v>1</v>
      </c>
      <c r="F93" s="18">
        <v>2500</v>
      </c>
      <c r="G93" s="18">
        <v>2750</v>
      </c>
      <c r="H93" s="22" t="s">
        <v>30</v>
      </c>
      <c r="I93" s="39"/>
      <c r="J93" s="40">
        <f t="shared" si="1"/>
        <v>0</v>
      </c>
    </row>
    <row r="94" spans="1:10" s="14" customFormat="1" ht="30" customHeight="1" x14ac:dyDescent="0.15">
      <c r="A94" s="15" t="s">
        <v>5</v>
      </c>
      <c r="B94" s="15" t="s">
        <v>56</v>
      </c>
      <c r="C94" s="27" t="s">
        <v>193</v>
      </c>
      <c r="D94" s="30" t="s">
        <v>80</v>
      </c>
      <c r="E94" s="16" t="s">
        <v>133</v>
      </c>
      <c r="F94" s="18">
        <v>2500</v>
      </c>
      <c r="G94" s="18">
        <v>2750</v>
      </c>
      <c r="H94" s="22" t="s">
        <v>30</v>
      </c>
      <c r="I94" s="39"/>
      <c r="J94" s="40">
        <f t="shared" si="1"/>
        <v>0</v>
      </c>
    </row>
    <row r="95" spans="1:10" s="14" customFormat="1" ht="30" customHeight="1" x14ac:dyDescent="0.15">
      <c r="A95" s="15" t="s">
        <v>5</v>
      </c>
      <c r="B95" s="15" t="s">
        <v>56</v>
      </c>
      <c r="C95" s="27" t="s">
        <v>195</v>
      </c>
      <c r="D95" s="30" t="s">
        <v>81</v>
      </c>
      <c r="E95" s="16" t="s">
        <v>133</v>
      </c>
      <c r="F95" s="18">
        <v>2500</v>
      </c>
      <c r="G95" s="18">
        <v>2750</v>
      </c>
      <c r="H95" s="22" t="s">
        <v>30</v>
      </c>
      <c r="I95" s="39"/>
      <c r="J95" s="40">
        <f t="shared" si="1"/>
        <v>0</v>
      </c>
    </row>
    <row r="96" spans="1:10" s="14" customFormat="1" ht="30" customHeight="1" x14ac:dyDescent="0.15">
      <c r="A96" s="11" t="s">
        <v>9</v>
      </c>
      <c r="B96" s="57" t="s">
        <v>142</v>
      </c>
      <c r="C96" s="58"/>
      <c r="D96" s="58"/>
      <c r="E96" s="58"/>
      <c r="F96" s="58"/>
      <c r="G96" s="58"/>
      <c r="H96" s="59"/>
      <c r="I96" s="13"/>
      <c r="J96" s="28"/>
    </row>
    <row r="97" spans="1:10" s="14" customFormat="1" ht="53.25" customHeight="1" x14ac:dyDescent="0.15">
      <c r="A97" s="15" t="s">
        <v>5</v>
      </c>
      <c r="B97" s="15" t="s">
        <v>56</v>
      </c>
      <c r="C97" s="27" t="s">
        <v>190</v>
      </c>
      <c r="D97" s="30" t="s">
        <v>82</v>
      </c>
      <c r="E97" s="16">
        <v>1</v>
      </c>
      <c r="F97" s="24">
        <v>35000</v>
      </c>
      <c r="G97" s="24">
        <v>38500</v>
      </c>
      <c r="H97" s="22" t="s">
        <v>199</v>
      </c>
      <c r="I97" s="39"/>
      <c r="J97" s="40">
        <f t="shared" si="1"/>
        <v>0</v>
      </c>
    </row>
    <row r="98" spans="1:10" s="14" customFormat="1" ht="53.25" customHeight="1" x14ac:dyDescent="0.15">
      <c r="A98" s="15" t="s">
        <v>5</v>
      </c>
      <c r="B98" s="15" t="s">
        <v>56</v>
      </c>
      <c r="C98" s="27" t="s">
        <v>193</v>
      </c>
      <c r="D98" s="22" t="s">
        <v>83</v>
      </c>
      <c r="E98" s="16" t="s">
        <v>133</v>
      </c>
      <c r="F98" s="24">
        <v>35000</v>
      </c>
      <c r="G98" s="24">
        <v>38500</v>
      </c>
      <c r="H98" s="22" t="s">
        <v>199</v>
      </c>
      <c r="I98" s="39"/>
      <c r="J98" s="40">
        <f t="shared" si="1"/>
        <v>0</v>
      </c>
    </row>
    <row r="99" spans="1:10" s="14" customFormat="1" ht="53.25" customHeight="1" x14ac:dyDescent="0.15">
      <c r="A99" s="15" t="s">
        <v>5</v>
      </c>
      <c r="B99" s="15" t="s">
        <v>56</v>
      </c>
      <c r="C99" s="27" t="s">
        <v>195</v>
      </c>
      <c r="D99" s="21" t="s">
        <v>84</v>
      </c>
      <c r="E99" s="16" t="s">
        <v>133</v>
      </c>
      <c r="F99" s="18">
        <v>35000</v>
      </c>
      <c r="G99" s="18">
        <v>38500</v>
      </c>
      <c r="H99" s="22" t="s">
        <v>199</v>
      </c>
      <c r="I99" s="39"/>
      <c r="J99" s="40">
        <f t="shared" si="1"/>
        <v>0</v>
      </c>
    </row>
    <row r="100" spans="1:10" s="14" customFormat="1" ht="33" customHeight="1" x14ac:dyDescent="0.15">
      <c r="A100" s="11" t="s">
        <v>9</v>
      </c>
      <c r="B100" s="57" t="s">
        <v>200</v>
      </c>
      <c r="C100" s="58"/>
      <c r="D100" s="58"/>
      <c r="E100" s="58"/>
      <c r="F100" s="58"/>
      <c r="G100" s="58"/>
      <c r="H100" s="59"/>
      <c r="I100" s="13"/>
      <c r="J100" s="28"/>
    </row>
    <row r="101" spans="1:10" s="14" customFormat="1" ht="125.25" customHeight="1" x14ac:dyDescent="0.15">
      <c r="A101" s="15" t="s">
        <v>85</v>
      </c>
      <c r="B101" s="15" t="s">
        <v>56</v>
      </c>
      <c r="C101" s="27" t="s">
        <v>190</v>
      </c>
      <c r="D101" s="30" t="s">
        <v>201</v>
      </c>
      <c r="E101" s="31" t="s">
        <v>29</v>
      </c>
      <c r="F101" s="18">
        <v>50500</v>
      </c>
      <c r="G101" s="18">
        <v>55550</v>
      </c>
      <c r="H101" s="22" t="s">
        <v>202</v>
      </c>
      <c r="I101" s="39"/>
      <c r="J101" s="40">
        <f t="shared" si="1"/>
        <v>0</v>
      </c>
    </row>
    <row r="102" spans="1:10" s="14" customFormat="1" ht="33" customHeight="1" x14ac:dyDescent="0.15">
      <c r="A102" s="11" t="s">
        <v>9</v>
      </c>
      <c r="B102" s="57" t="s">
        <v>203</v>
      </c>
      <c r="C102" s="58"/>
      <c r="D102" s="58"/>
      <c r="E102" s="58"/>
      <c r="F102" s="58"/>
      <c r="G102" s="58"/>
      <c r="H102" s="59"/>
      <c r="I102" s="13"/>
      <c r="J102" s="28"/>
    </row>
    <row r="103" spans="1:10" s="14" customFormat="1" ht="33" customHeight="1" x14ac:dyDescent="0.15">
      <c r="A103" s="15" t="s">
        <v>85</v>
      </c>
      <c r="B103" s="15" t="s">
        <v>56</v>
      </c>
      <c r="C103" s="27" t="s">
        <v>190</v>
      </c>
      <c r="D103" s="30" t="s">
        <v>204</v>
      </c>
      <c r="E103" s="31" t="s">
        <v>29</v>
      </c>
      <c r="F103" s="18">
        <v>5500</v>
      </c>
      <c r="G103" s="18">
        <v>6050</v>
      </c>
      <c r="H103" s="22" t="s">
        <v>90</v>
      </c>
      <c r="I103" s="39"/>
      <c r="J103" s="40">
        <f t="shared" si="1"/>
        <v>0</v>
      </c>
    </row>
    <row r="104" spans="1:10" s="14" customFormat="1" ht="33" customHeight="1" x14ac:dyDescent="0.15">
      <c r="A104" s="11" t="s">
        <v>9</v>
      </c>
      <c r="B104" s="54" t="s">
        <v>33</v>
      </c>
      <c r="C104" s="55"/>
      <c r="D104" s="55"/>
      <c r="E104" s="55"/>
      <c r="F104" s="55"/>
      <c r="G104" s="55"/>
      <c r="H104" s="56"/>
      <c r="I104" s="13"/>
      <c r="J104" s="28"/>
    </row>
    <row r="105" spans="1:10" s="14" customFormat="1" ht="33" customHeight="1" x14ac:dyDescent="0.15">
      <c r="A105" s="15" t="s">
        <v>85</v>
      </c>
      <c r="B105" s="15" t="s">
        <v>56</v>
      </c>
      <c r="C105" s="27" t="s">
        <v>190</v>
      </c>
      <c r="D105" s="30" t="s">
        <v>86</v>
      </c>
      <c r="E105" s="31" t="s">
        <v>29</v>
      </c>
      <c r="F105" s="18">
        <v>2500</v>
      </c>
      <c r="G105" s="18">
        <v>2750</v>
      </c>
      <c r="H105" s="22" t="s">
        <v>34</v>
      </c>
      <c r="I105" s="39"/>
      <c r="J105" s="40">
        <f t="shared" si="1"/>
        <v>0</v>
      </c>
    </row>
    <row r="106" spans="1:10" s="14" customFormat="1" ht="33" customHeight="1" x14ac:dyDescent="0.15">
      <c r="A106" s="11" t="s">
        <v>9</v>
      </c>
      <c r="B106" s="57" t="s">
        <v>42</v>
      </c>
      <c r="C106" s="58"/>
      <c r="D106" s="58"/>
      <c r="E106" s="58"/>
      <c r="F106" s="58"/>
      <c r="G106" s="58"/>
      <c r="H106" s="59"/>
      <c r="I106" s="13"/>
      <c r="J106" s="28"/>
    </row>
    <row r="107" spans="1:10" s="14" customFormat="1" ht="33" customHeight="1" x14ac:dyDescent="0.15">
      <c r="A107" s="15" t="s">
        <v>85</v>
      </c>
      <c r="B107" s="15" t="s">
        <v>56</v>
      </c>
      <c r="C107" s="27" t="s">
        <v>190</v>
      </c>
      <c r="D107" s="30" t="s">
        <v>205</v>
      </c>
      <c r="E107" s="31" t="s">
        <v>29</v>
      </c>
      <c r="F107" s="18">
        <v>3000</v>
      </c>
      <c r="G107" s="18">
        <v>3300</v>
      </c>
      <c r="H107" s="22" t="s">
        <v>91</v>
      </c>
      <c r="I107" s="39"/>
      <c r="J107" s="40">
        <f t="shared" si="1"/>
        <v>0</v>
      </c>
    </row>
    <row r="108" spans="1:10" s="14" customFormat="1" ht="33" customHeight="1" x14ac:dyDescent="0.15">
      <c r="A108" s="11" t="s">
        <v>9</v>
      </c>
      <c r="B108" s="57" t="s">
        <v>43</v>
      </c>
      <c r="C108" s="58"/>
      <c r="D108" s="58"/>
      <c r="E108" s="58"/>
      <c r="F108" s="58"/>
      <c r="G108" s="58"/>
      <c r="H108" s="59"/>
      <c r="I108" s="13"/>
      <c r="J108" s="28"/>
    </row>
    <row r="109" spans="1:10" s="14" customFormat="1" ht="33" customHeight="1" x14ac:dyDescent="0.15">
      <c r="A109" s="15" t="s">
        <v>85</v>
      </c>
      <c r="B109" s="15" t="s">
        <v>56</v>
      </c>
      <c r="C109" s="27" t="s">
        <v>190</v>
      </c>
      <c r="D109" s="30" t="s">
        <v>87</v>
      </c>
      <c r="E109" s="31" t="s">
        <v>29</v>
      </c>
      <c r="F109" s="18">
        <v>7500</v>
      </c>
      <c r="G109" s="18">
        <v>8250</v>
      </c>
      <c r="H109" s="22" t="s">
        <v>92</v>
      </c>
      <c r="I109" s="39"/>
      <c r="J109" s="40">
        <f t="shared" si="1"/>
        <v>0</v>
      </c>
    </row>
    <row r="110" spans="1:10" s="14" customFormat="1" ht="33" customHeight="1" x14ac:dyDescent="0.15">
      <c r="A110" s="11" t="s">
        <v>9</v>
      </c>
      <c r="B110" s="57" t="s">
        <v>206</v>
      </c>
      <c r="C110" s="58"/>
      <c r="D110" s="58"/>
      <c r="E110" s="58"/>
      <c r="F110" s="58"/>
      <c r="G110" s="58"/>
      <c r="H110" s="59"/>
      <c r="I110" s="13"/>
      <c r="J110" s="28"/>
    </row>
    <row r="111" spans="1:10" s="14" customFormat="1" ht="33" customHeight="1" x14ac:dyDescent="0.15">
      <c r="A111" s="15" t="s">
        <v>85</v>
      </c>
      <c r="B111" s="15" t="s">
        <v>56</v>
      </c>
      <c r="C111" s="27" t="s">
        <v>190</v>
      </c>
      <c r="D111" s="30" t="s">
        <v>88</v>
      </c>
      <c r="E111" s="31" t="s">
        <v>29</v>
      </c>
      <c r="F111" s="18">
        <v>2500</v>
      </c>
      <c r="G111" s="18">
        <v>2750</v>
      </c>
      <c r="H111" s="22" t="s">
        <v>93</v>
      </c>
      <c r="I111" s="39"/>
      <c r="J111" s="40">
        <f t="shared" si="1"/>
        <v>0</v>
      </c>
    </row>
    <row r="112" spans="1:10" s="14" customFormat="1" ht="33" customHeight="1" x14ac:dyDescent="0.15">
      <c r="A112" s="11" t="s">
        <v>9</v>
      </c>
      <c r="B112" s="57" t="s">
        <v>41</v>
      </c>
      <c r="C112" s="58"/>
      <c r="D112" s="58"/>
      <c r="E112" s="58"/>
      <c r="F112" s="58"/>
      <c r="G112" s="58"/>
      <c r="H112" s="59"/>
      <c r="I112" s="13"/>
      <c r="J112" s="28"/>
    </row>
    <row r="113" spans="1:10" s="14" customFormat="1" ht="57" customHeight="1" x14ac:dyDescent="0.15">
      <c r="A113" s="15" t="s">
        <v>85</v>
      </c>
      <c r="B113" s="15" t="s">
        <v>56</v>
      </c>
      <c r="C113" s="27" t="s">
        <v>190</v>
      </c>
      <c r="D113" s="30" t="s">
        <v>89</v>
      </c>
      <c r="E113" s="31" t="s">
        <v>29</v>
      </c>
      <c r="F113" s="18">
        <v>35000</v>
      </c>
      <c r="G113" s="18">
        <v>38500</v>
      </c>
      <c r="H113" s="22" t="s">
        <v>135</v>
      </c>
      <c r="I113" s="39"/>
      <c r="J113" s="40">
        <f t="shared" si="1"/>
        <v>0</v>
      </c>
    </row>
    <row r="114" spans="1:10" s="14" customFormat="1" ht="33.75" customHeight="1" x14ac:dyDescent="0.15">
      <c r="A114" s="11" t="s">
        <v>9</v>
      </c>
      <c r="B114" s="54" t="s">
        <v>249</v>
      </c>
      <c r="C114" s="55"/>
      <c r="D114" s="55"/>
      <c r="E114" s="55"/>
      <c r="F114" s="55"/>
      <c r="G114" s="55"/>
      <c r="H114" s="56"/>
      <c r="I114" s="13"/>
      <c r="J114" s="28"/>
    </row>
    <row r="115" spans="1:10" s="14" customFormat="1" ht="128.25" customHeight="1" x14ac:dyDescent="0.15">
      <c r="A115" s="15" t="s">
        <v>94</v>
      </c>
      <c r="B115" s="15" t="s">
        <v>25</v>
      </c>
      <c r="C115" s="27" t="s">
        <v>207</v>
      </c>
      <c r="D115" s="30" t="s">
        <v>250</v>
      </c>
      <c r="E115" s="31">
        <v>1</v>
      </c>
      <c r="F115" s="18">
        <v>50000</v>
      </c>
      <c r="G115" s="18">
        <v>55000</v>
      </c>
      <c r="H115" s="22" t="s">
        <v>532</v>
      </c>
      <c r="I115" s="39"/>
      <c r="J115" s="40">
        <f t="shared" si="1"/>
        <v>0</v>
      </c>
    </row>
    <row r="116" spans="1:10" s="14" customFormat="1" ht="129.75" customHeight="1" x14ac:dyDescent="0.15">
      <c r="A116" s="15" t="s">
        <v>94</v>
      </c>
      <c r="B116" s="15" t="s">
        <v>25</v>
      </c>
      <c r="C116" s="27" t="s">
        <v>251</v>
      </c>
      <c r="D116" s="30" t="s">
        <v>252</v>
      </c>
      <c r="E116" s="31" t="s">
        <v>133</v>
      </c>
      <c r="F116" s="18">
        <v>88000</v>
      </c>
      <c r="G116" s="18">
        <v>96800</v>
      </c>
      <c r="H116" s="22" t="s">
        <v>533</v>
      </c>
      <c r="I116" s="39"/>
      <c r="J116" s="40">
        <f t="shared" si="1"/>
        <v>0</v>
      </c>
    </row>
    <row r="117" spans="1:10" s="14" customFormat="1" ht="56.25" customHeight="1" x14ac:dyDescent="0.15">
      <c r="A117" s="15" t="s">
        <v>94</v>
      </c>
      <c r="B117" s="15" t="s">
        <v>25</v>
      </c>
      <c r="C117" s="27" t="s">
        <v>251</v>
      </c>
      <c r="D117" s="30" t="s">
        <v>253</v>
      </c>
      <c r="E117" s="31" t="s">
        <v>133</v>
      </c>
      <c r="F117" s="18">
        <v>6000</v>
      </c>
      <c r="G117" s="18">
        <v>6600</v>
      </c>
      <c r="H117" s="22" t="s">
        <v>534</v>
      </c>
      <c r="I117" s="39"/>
      <c r="J117" s="40">
        <f t="shared" si="1"/>
        <v>0</v>
      </c>
    </row>
    <row r="118" spans="1:10" s="14" customFormat="1" ht="30.75" customHeight="1" x14ac:dyDescent="0.15">
      <c r="A118" s="50" t="s">
        <v>9</v>
      </c>
      <c r="B118" s="66" t="s">
        <v>333</v>
      </c>
      <c r="C118" s="67"/>
      <c r="D118" s="67"/>
      <c r="E118" s="67"/>
      <c r="F118" s="67"/>
      <c r="G118" s="67"/>
      <c r="H118" s="68"/>
      <c r="I118" s="13"/>
      <c r="J118" s="28"/>
    </row>
    <row r="119" spans="1:10" s="14" customFormat="1" ht="64.5" customHeight="1" x14ac:dyDescent="0.15">
      <c r="A119" s="15" t="s">
        <v>96</v>
      </c>
      <c r="B119" s="15" t="s">
        <v>270</v>
      </c>
      <c r="C119" s="44" t="s">
        <v>334</v>
      </c>
      <c r="D119" s="51" t="s">
        <v>335</v>
      </c>
      <c r="E119" s="31" t="s">
        <v>336</v>
      </c>
      <c r="F119" s="18">
        <v>56000</v>
      </c>
      <c r="G119" s="18">
        <v>61600</v>
      </c>
      <c r="H119" s="22" t="s">
        <v>562</v>
      </c>
      <c r="I119" s="39"/>
      <c r="J119" s="40">
        <f t="shared" si="1"/>
        <v>0</v>
      </c>
    </row>
    <row r="120" spans="1:10" s="14" customFormat="1" ht="30" customHeight="1" x14ac:dyDescent="0.15">
      <c r="A120" s="15" t="s">
        <v>96</v>
      </c>
      <c r="B120" s="15" t="s">
        <v>270</v>
      </c>
      <c r="C120" s="44" t="s">
        <v>334</v>
      </c>
      <c r="D120" s="52" t="s">
        <v>337</v>
      </c>
      <c r="E120" s="44" t="s">
        <v>336</v>
      </c>
      <c r="F120" s="18">
        <v>9000</v>
      </c>
      <c r="G120" s="18">
        <v>9900</v>
      </c>
      <c r="H120" s="22" t="s">
        <v>563</v>
      </c>
      <c r="I120" s="39"/>
      <c r="J120" s="40">
        <f t="shared" si="1"/>
        <v>0</v>
      </c>
    </row>
    <row r="121" spans="1:10" s="14" customFormat="1" ht="30" customHeight="1" x14ac:dyDescent="0.15">
      <c r="A121" s="15" t="s">
        <v>96</v>
      </c>
      <c r="B121" s="15" t="s">
        <v>270</v>
      </c>
      <c r="C121" s="44" t="s">
        <v>334</v>
      </c>
      <c r="D121" s="51" t="s">
        <v>338</v>
      </c>
      <c r="E121" s="31" t="s">
        <v>336</v>
      </c>
      <c r="F121" s="18">
        <v>2500</v>
      </c>
      <c r="G121" s="18">
        <v>2750</v>
      </c>
      <c r="H121" s="22" t="s">
        <v>563</v>
      </c>
      <c r="I121" s="39"/>
      <c r="J121" s="40">
        <f t="shared" si="1"/>
        <v>0</v>
      </c>
    </row>
    <row r="122" spans="1:10" s="14" customFormat="1" ht="72" customHeight="1" x14ac:dyDescent="0.15">
      <c r="A122" s="11" t="s">
        <v>9</v>
      </c>
      <c r="B122" s="63" t="s">
        <v>254</v>
      </c>
      <c r="C122" s="64"/>
      <c r="D122" s="64"/>
      <c r="E122" s="64"/>
      <c r="F122" s="64"/>
      <c r="G122" s="64"/>
      <c r="H122" s="65"/>
      <c r="I122" s="13"/>
      <c r="J122" s="28"/>
    </row>
    <row r="123" spans="1:10" s="14" customFormat="1" ht="99" customHeight="1" x14ac:dyDescent="0.15">
      <c r="A123" s="15" t="s">
        <v>97</v>
      </c>
      <c r="B123" s="15" t="s">
        <v>20</v>
      </c>
      <c r="C123" s="44" t="s">
        <v>147</v>
      </c>
      <c r="D123" s="45" t="s">
        <v>255</v>
      </c>
      <c r="E123" s="31" t="s">
        <v>29</v>
      </c>
      <c r="F123" s="18">
        <v>65000</v>
      </c>
      <c r="G123" s="18">
        <v>71500</v>
      </c>
      <c r="H123" s="22" t="s">
        <v>535</v>
      </c>
      <c r="I123" s="39"/>
      <c r="J123" s="40">
        <f t="shared" si="1"/>
        <v>0</v>
      </c>
    </row>
    <row r="124" spans="1:10" s="14" customFormat="1" ht="45" customHeight="1" x14ac:dyDescent="0.15">
      <c r="A124" s="15" t="s">
        <v>97</v>
      </c>
      <c r="B124" s="15" t="s">
        <v>20</v>
      </c>
      <c r="C124" s="44" t="s">
        <v>147</v>
      </c>
      <c r="D124" s="30" t="s">
        <v>256</v>
      </c>
      <c r="E124" s="31" t="s">
        <v>29</v>
      </c>
      <c r="F124" s="18">
        <v>8000</v>
      </c>
      <c r="G124" s="18">
        <v>8800</v>
      </c>
      <c r="H124" s="22" t="s">
        <v>512</v>
      </c>
      <c r="I124" s="39"/>
      <c r="J124" s="40">
        <f t="shared" si="1"/>
        <v>0</v>
      </c>
    </row>
    <row r="125" spans="1:10" s="14" customFormat="1" ht="75.75" customHeight="1" x14ac:dyDescent="0.15">
      <c r="A125" s="11" t="s">
        <v>9</v>
      </c>
      <c r="B125" s="54" t="s">
        <v>257</v>
      </c>
      <c r="C125" s="55"/>
      <c r="D125" s="55"/>
      <c r="E125" s="55"/>
      <c r="F125" s="55"/>
      <c r="G125" s="55"/>
      <c r="H125" s="56"/>
      <c r="I125" s="13"/>
      <c r="J125" s="28"/>
    </row>
    <row r="126" spans="1:10" s="14" customFormat="1" ht="91.5" customHeight="1" x14ac:dyDescent="0.15">
      <c r="A126" s="15" t="s">
        <v>26</v>
      </c>
      <c r="B126" s="15" t="s">
        <v>20</v>
      </c>
      <c r="C126" s="27" t="s">
        <v>147</v>
      </c>
      <c r="D126" s="30" t="s">
        <v>258</v>
      </c>
      <c r="E126" s="32" t="s">
        <v>29</v>
      </c>
      <c r="F126" s="18">
        <v>65000</v>
      </c>
      <c r="G126" s="18">
        <v>71500</v>
      </c>
      <c r="H126" s="22" t="s">
        <v>536</v>
      </c>
      <c r="I126" s="39"/>
      <c r="J126" s="40">
        <f t="shared" si="1"/>
        <v>0</v>
      </c>
    </row>
    <row r="127" spans="1:10" s="14" customFormat="1" ht="34.5" customHeight="1" x14ac:dyDescent="0.15">
      <c r="A127" s="15" t="s">
        <v>26</v>
      </c>
      <c r="B127" s="15" t="s">
        <v>20</v>
      </c>
      <c r="C127" s="27" t="s">
        <v>147</v>
      </c>
      <c r="D127" s="30" t="s">
        <v>259</v>
      </c>
      <c r="E127" s="32" t="s">
        <v>29</v>
      </c>
      <c r="F127" s="18">
        <v>8000</v>
      </c>
      <c r="G127" s="18">
        <v>8800</v>
      </c>
      <c r="H127" s="22" t="s">
        <v>512</v>
      </c>
      <c r="I127" s="39"/>
      <c r="J127" s="40">
        <f t="shared" si="1"/>
        <v>0</v>
      </c>
    </row>
    <row r="128" spans="1:10" s="14" customFormat="1" ht="111.75" customHeight="1" x14ac:dyDescent="0.15">
      <c r="A128" s="11" t="s">
        <v>9</v>
      </c>
      <c r="B128" s="54" t="s">
        <v>589</v>
      </c>
      <c r="C128" s="55"/>
      <c r="D128" s="55"/>
      <c r="E128" s="55"/>
      <c r="F128" s="55"/>
      <c r="G128" s="55"/>
      <c r="H128" s="56"/>
      <c r="I128" s="13"/>
      <c r="J128" s="28"/>
    </row>
    <row r="129" spans="1:10" s="14" customFormat="1" ht="113.25" customHeight="1" x14ac:dyDescent="0.15">
      <c r="A129" s="15" t="s">
        <v>15</v>
      </c>
      <c r="B129" s="15" t="s">
        <v>20</v>
      </c>
      <c r="C129" s="31" t="s">
        <v>147</v>
      </c>
      <c r="D129" s="30" t="s">
        <v>143</v>
      </c>
      <c r="E129" s="31">
        <v>1</v>
      </c>
      <c r="F129" s="18">
        <v>118000</v>
      </c>
      <c r="G129" s="18">
        <v>129800</v>
      </c>
      <c r="H129" s="22" t="s">
        <v>520</v>
      </c>
      <c r="I129" s="39"/>
      <c r="J129" s="40">
        <f t="shared" si="1"/>
        <v>0</v>
      </c>
    </row>
    <row r="130" spans="1:10" s="14" customFormat="1" ht="113.25" customHeight="1" x14ac:dyDescent="0.15">
      <c r="A130" s="15" t="s">
        <v>15</v>
      </c>
      <c r="B130" s="15" t="s">
        <v>20</v>
      </c>
      <c r="C130" s="31" t="s">
        <v>148</v>
      </c>
      <c r="D130" s="30" t="s">
        <v>144</v>
      </c>
      <c r="E130" s="31">
        <v>2</v>
      </c>
      <c r="F130" s="18">
        <v>118000</v>
      </c>
      <c r="G130" s="18">
        <v>129800</v>
      </c>
      <c r="H130" s="22" t="s">
        <v>520</v>
      </c>
      <c r="I130" s="39"/>
      <c r="J130" s="40">
        <f>SUM(G130*I130)</f>
        <v>0</v>
      </c>
    </row>
    <row r="131" spans="1:10" s="14" customFormat="1" ht="79.5" customHeight="1" x14ac:dyDescent="0.15">
      <c r="A131" s="15" t="s">
        <v>15</v>
      </c>
      <c r="B131" s="15" t="s">
        <v>20</v>
      </c>
      <c r="C131" s="31" t="s">
        <v>147</v>
      </c>
      <c r="D131" s="30" t="s">
        <v>99</v>
      </c>
      <c r="E131" s="31">
        <v>1</v>
      </c>
      <c r="F131" s="18">
        <v>46000</v>
      </c>
      <c r="G131" s="18">
        <v>50600</v>
      </c>
      <c r="H131" s="22" t="s">
        <v>521</v>
      </c>
      <c r="I131" s="39"/>
      <c r="J131" s="40">
        <f t="shared" si="1"/>
        <v>0</v>
      </c>
    </row>
    <row r="132" spans="1:10" s="14" customFormat="1" ht="81" customHeight="1" x14ac:dyDescent="0.15">
      <c r="A132" s="15" t="s">
        <v>15</v>
      </c>
      <c r="B132" s="15" t="s">
        <v>20</v>
      </c>
      <c r="C132" s="31" t="s">
        <v>148</v>
      </c>
      <c r="D132" s="30" t="s">
        <v>100</v>
      </c>
      <c r="E132" s="31">
        <v>2</v>
      </c>
      <c r="F132" s="18">
        <v>46000</v>
      </c>
      <c r="G132" s="18">
        <v>50600</v>
      </c>
      <c r="H132" s="22" t="s">
        <v>521</v>
      </c>
      <c r="I132" s="39"/>
      <c r="J132" s="40">
        <f>SUM(G132*I132)</f>
        <v>0</v>
      </c>
    </row>
    <row r="133" spans="1:10" s="14" customFormat="1" ht="33" customHeight="1" x14ac:dyDescent="0.15">
      <c r="A133" s="15" t="s">
        <v>15</v>
      </c>
      <c r="B133" s="15" t="s">
        <v>20</v>
      </c>
      <c r="C133" s="31" t="s">
        <v>147</v>
      </c>
      <c r="D133" s="30" t="s">
        <v>101</v>
      </c>
      <c r="E133" s="31">
        <v>1</v>
      </c>
      <c r="F133" s="18">
        <v>7000</v>
      </c>
      <c r="G133" s="18">
        <v>7700</v>
      </c>
      <c r="H133" s="22" t="s">
        <v>585</v>
      </c>
      <c r="I133" s="39"/>
      <c r="J133" s="40">
        <f t="shared" si="1"/>
        <v>0</v>
      </c>
    </row>
    <row r="134" spans="1:10" s="14" customFormat="1" ht="33" customHeight="1" x14ac:dyDescent="0.15">
      <c r="A134" s="15" t="s">
        <v>15</v>
      </c>
      <c r="B134" s="15" t="s">
        <v>20</v>
      </c>
      <c r="C134" s="16" t="s">
        <v>148</v>
      </c>
      <c r="D134" s="22" t="s">
        <v>102</v>
      </c>
      <c r="E134" s="16">
        <v>2</v>
      </c>
      <c r="F134" s="18">
        <v>7000</v>
      </c>
      <c r="G134" s="18">
        <v>7700</v>
      </c>
      <c r="H134" s="22" t="s">
        <v>585</v>
      </c>
      <c r="I134" s="39"/>
      <c r="J134" s="40">
        <f>SUM(G134*I134)</f>
        <v>0</v>
      </c>
    </row>
    <row r="135" spans="1:10" s="14" customFormat="1" ht="36.75" customHeight="1" x14ac:dyDescent="0.15">
      <c r="A135" s="11" t="s">
        <v>9</v>
      </c>
      <c r="B135" s="57" t="s">
        <v>260</v>
      </c>
      <c r="C135" s="58"/>
      <c r="D135" s="58"/>
      <c r="E135" s="58"/>
      <c r="F135" s="58"/>
      <c r="G135" s="58"/>
      <c r="H135" s="59"/>
      <c r="I135" s="13"/>
      <c r="J135" s="28"/>
    </row>
    <row r="136" spans="1:10" s="14" customFormat="1" ht="107.25" customHeight="1" x14ac:dyDescent="0.15">
      <c r="A136" s="15" t="s">
        <v>15</v>
      </c>
      <c r="B136" s="15" t="s">
        <v>25</v>
      </c>
      <c r="C136" s="29" t="s">
        <v>280</v>
      </c>
      <c r="D136" s="30" t="s">
        <v>281</v>
      </c>
      <c r="E136" s="16">
        <v>3</v>
      </c>
      <c r="F136" s="18">
        <v>148000</v>
      </c>
      <c r="G136" s="18">
        <v>162800</v>
      </c>
      <c r="H136" s="22" t="s">
        <v>538</v>
      </c>
      <c r="I136" s="39"/>
      <c r="J136" s="40">
        <f t="shared" si="1"/>
        <v>0</v>
      </c>
    </row>
    <row r="137" spans="1:10" s="14" customFormat="1" ht="81" customHeight="1" x14ac:dyDescent="0.15">
      <c r="A137" s="15" t="s">
        <v>15</v>
      </c>
      <c r="B137" s="15" t="s">
        <v>25</v>
      </c>
      <c r="C137" s="31" t="s">
        <v>280</v>
      </c>
      <c r="D137" s="30" t="s">
        <v>283</v>
      </c>
      <c r="E137" s="16">
        <v>3</v>
      </c>
      <c r="F137" s="18">
        <v>49000</v>
      </c>
      <c r="G137" s="18">
        <v>53900</v>
      </c>
      <c r="H137" s="22" t="s">
        <v>539</v>
      </c>
      <c r="I137" s="39"/>
      <c r="J137" s="40">
        <f t="shared" si="1"/>
        <v>0</v>
      </c>
    </row>
    <row r="138" spans="1:10" s="14" customFormat="1" ht="36.75" customHeight="1" x14ac:dyDescent="0.15">
      <c r="A138" s="15" t="s">
        <v>15</v>
      </c>
      <c r="B138" s="15" t="s">
        <v>25</v>
      </c>
      <c r="C138" s="31" t="s">
        <v>280</v>
      </c>
      <c r="D138" s="30" t="s">
        <v>285</v>
      </c>
      <c r="E138" s="16">
        <v>3</v>
      </c>
      <c r="F138" s="18">
        <v>7000</v>
      </c>
      <c r="G138" s="18">
        <v>7700</v>
      </c>
      <c r="H138" s="22" t="s">
        <v>540</v>
      </c>
      <c r="I138" s="39"/>
      <c r="J138" s="40">
        <f t="shared" ref="J138:J146" si="2">SUM(G138*I138)</f>
        <v>0</v>
      </c>
    </row>
    <row r="139" spans="1:10" s="14" customFormat="1" ht="38.25" customHeight="1" x14ac:dyDescent="0.15">
      <c r="A139" s="11" t="s">
        <v>9</v>
      </c>
      <c r="B139" s="57" t="s">
        <v>359</v>
      </c>
      <c r="C139" s="58"/>
      <c r="D139" s="58"/>
      <c r="E139" s="58"/>
      <c r="F139" s="58"/>
      <c r="G139" s="58"/>
      <c r="H139" s="59"/>
      <c r="I139" s="13"/>
      <c r="J139" s="28"/>
    </row>
    <row r="140" spans="1:10" s="14" customFormat="1" ht="95.25" customHeight="1" x14ac:dyDescent="0.15">
      <c r="A140" s="15" t="s">
        <v>16</v>
      </c>
      <c r="B140" s="16" t="s">
        <v>360</v>
      </c>
      <c r="C140" s="16" t="s">
        <v>361</v>
      </c>
      <c r="D140" s="22" t="s">
        <v>362</v>
      </c>
      <c r="E140" s="16">
        <v>1</v>
      </c>
      <c r="F140" s="24">
        <v>34000</v>
      </c>
      <c r="G140" s="24">
        <v>37400</v>
      </c>
      <c r="H140" s="26" t="s">
        <v>570</v>
      </c>
      <c r="I140" s="39"/>
      <c r="J140" s="40">
        <f t="shared" si="2"/>
        <v>0</v>
      </c>
    </row>
    <row r="141" spans="1:10" s="14" customFormat="1" ht="95.25" customHeight="1" x14ac:dyDescent="0.15">
      <c r="A141" s="15" t="s">
        <v>16</v>
      </c>
      <c r="B141" s="16" t="s">
        <v>360</v>
      </c>
      <c r="C141" s="16" t="s">
        <v>364</v>
      </c>
      <c r="D141" s="22" t="s">
        <v>365</v>
      </c>
      <c r="E141" s="31">
        <v>2</v>
      </c>
      <c r="F141" s="24">
        <v>34000</v>
      </c>
      <c r="G141" s="24">
        <v>37400</v>
      </c>
      <c r="H141" s="26" t="s">
        <v>570</v>
      </c>
      <c r="I141" s="39"/>
      <c r="J141" s="40">
        <f t="shared" si="2"/>
        <v>0</v>
      </c>
    </row>
    <row r="142" spans="1:10" s="14" customFormat="1" ht="95.25" customHeight="1" x14ac:dyDescent="0.15">
      <c r="A142" s="15" t="s">
        <v>16</v>
      </c>
      <c r="B142" s="16" t="s">
        <v>360</v>
      </c>
      <c r="C142" s="16" t="s">
        <v>366</v>
      </c>
      <c r="D142" s="22" t="s">
        <v>367</v>
      </c>
      <c r="E142" s="16">
        <v>3</v>
      </c>
      <c r="F142" s="24">
        <v>34000</v>
      </c>
      <c r="G142" s="24">
        <v>37400</v>
      </c>
      <c r="H142" s="26" t="s">
        <v>570</v>
      </c>
      <c r="I142" s="39"/>
      <c r="J142" s="40">
        <f t="shared" si="2"/>
        <v>0</v>
      </c>
    </row>
    <row r="143" spans="1:10" s="14" customFormat="1" ht="37.5" customHeight="1" x14ac:dyDescent="0.15">
      <c r="A143" s="11" t="s">
        <v>9</v>
      </c>
      <c r="B143" s="57" t="s">
        <v>368</v>
      </c>
      <c r="C143" s="58"/>
      <c r="D143" s="58"/>
      <c r="E143" s="58"/>
      <c r="F143" s="58"/>
      <c r="G143" s="58"/>
      <c r="H143" s="59"/>
      <c r="I143" s="13"/>
      <c r="J143" s="28"/>
    </row>
    <row r="144" spans="1:10" s="14" customFormat="1" ht="43.5" customHeight="1" x14ac:dyDescent="0.15">
      <c r="A144" s="15" t="s">
        <v>16</v>
      </c>
      <c r="B144" s="16" t="s">
        <v>360</v>
      </c>
      <c r="C144" s="42" t="s">
        <v>361</v>
      </c>
      <c r="D144" s="30" t="s">
        <v>369</v>
      </c>
      <c r="E144" s="31">
        <v>1</v>
      </c>
      <c r="F144" s="18">
        <v>6000</v>
      </c>
      <c r="G144" s="18">
        <v>6600</v>
      </c>
      <c r="H144" s="22" t="s">
        <v>512</v>
      </c>
      <c r="I144" s="39"/>
      <c r="J144" s="40">
        <f t="shared" si="2"/>
        <v>0</v>
      </c>
    </row>
    <row r="145" spans="1:10" s="14" customFormat="1" ht="43.5" customHeight="1" x14ac:dyDescent="0.15">
      <c r="A145" s="15" t="s">
        <v>16</v>
      </c>
      <c r="B145" s="16" t="s">
        <v>360</v>
      </c>
      <c r="C145" s="42" t="s">
        <v>364</v>
      </c>
      <c r="D145" s="30" t="s">
        <v>370</v>
      </c>
      <c r="E145" s="31">
        <v>2</v>
      </c>
      <c r="F145" s="18">
        <v>6000</v>
      </c>
      <c r="G145" s="18">
        <v>6600</v>
      </c>
      <c r="H145" s="22" t="s">
        <v>512</v>
      </c>
      <c r="I145" s="39"/>
      <c r="J145" s="40">
        <f t="shared" si="2"/>
        <v>0</v>
      </c>
    </row>
    <row r="146" spans="1:10" s="14" customFormat="1" ht="43.5" customHeight="1" x14ac:dyDescent="0.15">
      <c r="A146" s="15" t="s">
        <v>16</v>
      </c>
      <c r="B146" s="16" t="s">
        <v>360</v>
      </c>
      <c r="C146" s="42" t="s">
        <v>366</v>
      </c>
      <c r="D146" s="30" t="s">
        <v>371</v>
      </c>
      <c r="E146" s="31">
        <v>3</v>
      </c>
      <c r="F146" s="18">
        <v>6000</v>
      </c>
      <c r="G146" s="18">
        <v>6600</v>
      </c>
      <c r="H146" s="22" t="s">
        <v>512</v>
      </c>
      <c r="I146" s="39"/>
      <c r="J146" s="40">
        <f t="shared" si="2"/>
        <v>0</v>
      </c>
    </row>
  </sheetData>
  <autoFilter ref="A5:J146" xr:uid="{00000000-0001-0000-0000-000000000000}"/>
  <mergeCells count="41">
    <mergeCell ref="B28:H28"/>
    <mergeCell ref="A1:J1"/>
    <mergeCell ref="A2:C2"/>
    <mergeCell ref="D2:E2"/>
    <mergeCell ref="F2:G2"/>
    <mergeCell ref="B6:H6"/>
    <mergeCell ref="B8:H8"/>
    <mergeCell ref="B12:H12"/>
    <mergeCell ref="B16:H16"/>
    <mergeCell ref="B20:H20"/>
    <mergeCell ref="B22:H22"/>
    <mergeCell ref="B24:H24"/>
    <mergeCell ref="B88:H88"/>
    <mergeCell ref="B31:H31"/>
    <mergeCell ref="B35:H35"/>
    <mergeCell ref="B39:H39"/>
    <mergeCell ref="B50:H50"/>
    <mergeCell ref="B60:H60"/>
    <mergeCell ref="B64:H64"/>
    <mergeCell ref="B68:H68"/>
    <mergeCell ref="B72:H72"/>
    <mergeCell ref="B76:H76"/>
    <mergeCell ref="B80:H80"/>
    <mergeCell ref="B84:H84"/>
    <mergeCell ref="B122:H122"/>
    <mergeCell ref="B92:H92"/>
    <mergeCell ref="B96:H96"/>
    <mergeCell ref="B100:H100"/>
    <mergeCell ref="B102:H102"/>
    <mergeCell ref="B104:H104"/>
    <mergeCell ref="B106:H106"/>
    <mergeCell ref="B108:H108"/>
    <mergeCell ref="B110:H110"/>
    <mergeCell ref="B112:H112"/>
    <mergeCell ref="B114:H114"/>
    <mergeCell ref="B118:H118"/>
    <mergeCell ref="B125:H125"/>
    <mergeCell ref="B128:H128"/>
    <mergeCell ref="B135:H135"/>
    <mergeCell ref="B139:H139"/>
    <mergeCell ref="B143:H143"/>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2" manualBreakCount="2">
    <brk id="23" max="9" man="1"/>
    <brk id="11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E3A7-7D5A-4E3F-8343-2DDBA3D1A047}">
  <sheetPr>
    <pageSetUpPr fitToPage="1"/>
  </sheetPr>
  <dimension ref="A1:J148"/>
  <sheetViews>
    <sheetView showGridLines="0" view="pageBreakPreview" zoomScaleNormal="100" zoomScaleSheetLayoutView="100" workbookViewId="0">
      <pane ySplit="5" topLeftCell="A6" activePane="bottomLeft" state="frozen"/>
      <selection activeCell="L5" sqref="L5"/>
      <selection pane="bottomLeft" activeCell="B128" sqref="B128:H128"/>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218</v>
      </c>
      <c r="B2" s="60"/>
      <c r="C2" s="60"/>
      <c r="D2" s="62"/>
      <c r="E2" s="62"/>
      <c r="F2" s="61" t="s">
        <v>27</v>
      </c>
      <c r="G2" s="61"/>
      <c r="I2" s="3" t="s">
        <v>19</v>
      </c>
      <c r="J2" s="4" t="s">
        <v>146</v>
      </c>
    </row>
    <row r="3" spans="1:10" ht="37.5" customHeight="1" thickBot="1" x14ac:dyDescent="0.2">
      <c r="D3" s="41"/>
      <c r="F3" s="8"/>
      <c r="G3" s="8"/>
      <c r="I3" s="36">
        <f>SUM(I6:I148)</f>
        <v>0</v>
      </c>
      <c r="J3" s="37">
        <f>SUM(J6:J148)</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11" si="0">SUM(G9*I9)</f>
        <v>0</v>
      </c>
    </row>
    <row r="10" spans="1:10" s="14" customFormat="1" ht="94.5" customHeight="1" x14ac:dyDescent="0.15">
      <c r="A10" s="15" t="s">
        <v>0</v>
      </c>
      <c r="B10" s="15" t="s">
        <v>1</v>
      </c>
      <c r="C10" s="16" t="s">
        <v>155</v>
      </c>
      <c r="D10" s="17" t="s">
        <v>156</v>
      </c>
      <c r="E10" s="16">
        <v>2</v>
      </c>
      <c r="F10" s="24">
        <v>35000</v>
      </c>
      <c r="G10" s="25">
        <v>38500</v>
      </c>
      <c r="H10" s="17"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ref="J13:J15" si="1">SUM(G13*I13)</f>
        <v>0</v>
      </c>
    </row>
    <row r="14" spans="1:10" s="14" customFormat="1" ht="37.5" customHeight="1" x14ac:dyDescent="0.15">
      <c r="A14" s="15" t="s">
        <v>0</v>
      </c>
      <c r="B14" s="15" t="s">
        <v>1</v>
      </c>
      <c r="C14" s="16" t="s">
        <v>155</v>
      </c>
      <c r="D14" s="22" t="s">
        <v>112</v>
      </c>
      <c r="E14" s="15">
        <v>2</v>
      </c>
      <c r="F14" s="23">
        <v>7000</v>
      </c>
      <c r="G14" s="23">
        <v>7700</v>
      </c>
      <c r="H14" s="17"/>
      <c r="I14" s="39"/>
      <c r="J14" s="40">
        <f t="shared" si="1"/>
        <v>0</v>
      </c>
    </row>
    <row r="15" spans="1:10" s="14" customFormat="1" ht="37.5" customHeight="1" x14ac:dyDescent="0.15">
      <c r="A15" s="15" t="s">
        <v>0</v>
      </c>
      <c r="B15" s="15" t="s">
        <v>1</v>
      </c>
      <c r="C15" s="16" t="s">
        <v>157</v>
      </c>
      <c r="D15" s="22" t="s">
        <v>113</v>
      </c>
      <c r="E15" s="15">
        <v>3</v>
      </c>
      <c r="F15" s="23">
        <v>7000</v>
      </c>
      <c r="G15" s="23">
        <v>7700</v>
      </c>
      <c r="H15" s="17"/>
      <c r="I15" s="39"/>
      <c r="J15" s="40">
        <f t="shared" si="1"/>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ref="J17:J19" si="2">SUM(G17*I17)</f>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2"/>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2"/>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SUM(G21*I21)</f>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SUM(G23*I23)</f>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ref="J25:J27" si="3">SUM(G25*I25)</f>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3"/>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3"/>
        <v>0</v>
      </c>
    </row>
    <row r="28" spans="1:10" s="14" customFormat="1" ht="87.75" customHeight="1" x14ac:dyDescent="0.15">
      <c r="A28" s="11" t="s">
        <v>9</v>
      </c>
      <c r="B28" s="54" t="s">
        <v>219</v>
      </c>
      <c r="C28" s="55"/>
      <c r="D28" s="55"/>
      <c r="E28" s="55"/>
      <c r="F28" s="55"/>
      <c r="G28" s="55"/>
      <c r="H28" s="56"/>
      <c r="I28" s="12"/>
      <c r="J28" s="20"/>
    </row>
    <row r="29" spans="1:10" s="14" customFormat="1" ht="67.5" customHeight="1" x14ac:dyDescent="0.15">
      <c r="A29" s="15" t="s">
        <v>51</v>
      </c>
      <c r="B29" s="15" t="s">
        <v>20</v>
      </c>
      <c r="C29" s="15" t="s">
        <v>147</v>
      </c>
      <c r="D29" s="22" t="s">
        <v>220</v>
      </c>
      <c r="E29" s="15" t="s">
        <v>29</v>
      </c>
      <c r="F29" s="23">
        <v>78000</v>
      </c>
      <c r="G29" s="23">
        <v>85800</v>
      </c>
      <c r="H29" s="22" t="s">
        <v>523</v>
      </c>
      <c r="I29" s="39"/>
      <c r="J29" s="40">
        <f t="shared" ref="J29:J31" si="4">SUM(G29*I29)</f>
        <v>0</v>
      </c>
    </row>
    <row r="30" spans="1:10" s="14" customFormat="1" ht="47.25" customHeight="1" x14ac:dyDescent="0.15">
      <c r="A30" s="15" t="s">
        <v>51</v>
      </c>
      <c r="B30" s="15" t="s">
        <v>20</v>
      </c>
      <c r="C30" s="15" t="s">
        <v>147</v>
      </c>
      <c r="D30" s="22" t="s">
        <v>221</v>
      </c>
      <c r="E30" s="15" t="s">
        <v>29</v>
      </c>
      <c r="F30" s="23">
        <v>18000</v>
      </c>
      <c r="G30" s="23">
        <v>19800</v>
      </c>
      <c r="H30" s="22" t="s">
        <v>524</v>
      </c>
      <c r="I30" s="39"/>
      <c r="J30" s="40">
        <f t="shared" si="4"/>
        <v>0</v>
      </c>
    </row>
    <row r="31" spans="1:10" s="14" customFormat="1" ht="30" customHeight="1" x14ac:dyDescent="0.15">
      <c r="A31" s="15" t="s">
        <v>51</v>
      </c>
      <c r="B31" s="15" t="s">
        <v>20</v>
      </c>
      <c r="C31" s="15" t="s">
        <v>147</v>
      </c>
      <c r="D31" s="22" t="s">
        <v>222</v>
      </c>
      <c r="E31" s="15" t="s">
        <v>29</v>
      </c>
      <c r="F31" s="23">
        <v>8000</v>
      </c>
      <c r="G31" s="23">
        <v>8800</v>
      </c>
      <c r="H31" s="22" t="s">
        <v>512</v>
      </c>
      <c r="I31" s="39"/>
      <c r="J31" s="40">
        <f t="shared" si="4"/>
        <v>0</v>
      </c>
    </row>
    <row r="32" spans="1:10" s="14" customFormat="1" ht="90" customHeight="1" x14ac:dyDescent="0.15">
      <c r="A32" s="11" t="s">
        <v>9</v>
      </c>
      <c r="B32" s="54" t="s">
        <v>223</v>
      </c>
      <c r="C32" s="55"/>
      <c r="D32" s="55"/>
      <c r="E32" s="55"/>
      <c r="F32" s="55"/>
      <c r="G32" s="55"/>
      <c r="H32" s="56"/>
      <c r="I32" s="13"/>
      <c r="J32" s="28"/>
    </row>
    <row r="33" spans="1:10" s="14" customFormat="1" ht="69" customHeight="1" x14ac:dyDescent="0.15">
      <c r="A33" s="15" t="s">
        <v>52</v>
      </c>
      <c r="B33" s="15" t="s">
        <v>224</v>
      </c>
      <c r="C33" s="15" t="s">
        <v>149</v>
      </c>
      <c r="D33" s="22" t="s">
        <v>225</v>
      </c>
      <c r="E33" s="15">
        <v>3</v>
      </c>
      <c r="F33" s="18">
        <v>76000</v>
      </c>
      <c r="G33" s="18">
        <v>83600</v>
      </c>
      <c r="H33" s="22" t="s">
        <v>525</v>
      </c>
      <c r="I33" s="39"/>
      <c r="J33" s="40">
        <f t="shared" ref="J33:J35" si="5">SUM(G33*I33)</f>
        <v>0</v>
      </c>
    </row>
    <row r="34" spans="1:10" s="14" customFormat="1" ht="54" customHeight="1" x14ac:dyDescent="0.15">
      <c r="A34" s="15" t="s">
        <v>52</v>
      </c>
      <c r="B34" s="15" t="s">
        <v>224</v>
      </c>
      <c r="C34" s="15" t="s">
        <v>149</v>
      </c>
      <c r="D34" s="22" t="s">
        <v>226</v>
      </c>
      <c r="E34" s="15">
        <v>3</v>
      </c>
      <c r="F34" s="18">
        <v>16000</v>
      </c>
      <c r="G34" s="18">
        <v>17600</v>
      </c>
      <c r="H34" s="22" t="s">
        <v>526</v>
      </c>
      <c r="I34" s="39"/>
      <c r="J34" s="40">
        <f t="shared" si="5"/>
        <v>0</v>
      </c>
    </row>
    <row r="35" spans="1:10" s="14" customFormat="1" ht="34.5" customHeight="1" x14ac:dyDescent="0.15">
      <c r="A35" s="15" t="s">
        <v>52</v>
      </c>
      <c r="B35" s="15" t="s">
        <v>224</v>
      </c>
      <c r="C35" s="15" t="s">
        <v>149</v>
      </c>
      <c r="D35" s="22" t="s">
        <v>227</v>
      </c>
      <c r="E35" s="15">
        <v>3</v>
      </c>
      <c r="F35" s="18">
        <v>7000</v>
      </c>
      <c r="G35" s="18">
        <v>7700</v>
      </c>
      <c r="H35" s="22" t="s">
        <v>512</v>
      </c>
      <c r="I35" s="39"/>
      <c r="J35" s="40">
        <f t="shared" si="5"/>
        <v>0</v>
      </c>
    </row>
    <row r="36" spans="1:10" s="14" customFormat="1" ht="60" customHeight="1" x14ac:dyDescent="0.15">
      <c r="A36" s="11" t="s">
        <v>9</v>
      </c>
      <c r="B36" s="57" t="s">
        <v>171</v>
      </c>
      <c r="C36" s="58"/>
      <c r="D36" s="58"/>
      <c r="E36" s="58"/>
      <c r="F36" s="58"/>
      <c r="G36" s="58"/>
      <c r="H36" s="59"/>
      <c r="I36" s="13"/>
      <c r="J36" s="28"/>
    </row>
    <row r="37" spans="1:10" s="14" customFormat="1" ht="114" customHeight="1" x14ac:dyDescent="0.15">
      <c r="A37" s="15" t="s">
        <v>2</v>
      </c>
      <c r="B37" s="15" t="s">
        <v>49</v>
      </c>
      <c r="C37" s="16" t="s">
        <v>168</v>
      </c>
      <c r="D37" s="30" t="s">
        <v>125</v>
      </c>
      <c r="E37" s="15" t="s">
        <v>29</v>
      </c>
      <c r="F37" s="18">
        <v>79000</v>
      </c>
      <c r="G37" s="18">
        <v>86900</v>
      </c>
      <c r="H37" s="22" t="s">
        <v>502</v>
      </c>
      <c r="I37" s="39"/>
      <c r="J37" s="40">
        <f t="shared" ref="J37:J39" si="6">SUM(G37*I37)</f>
        <v>0</v>
      </c>
    </row>
    <row r="38" spans="1:10" s="14" customFormat="1" ht="114" customHeight="1" x14ac:dyDescent="0.15">
      <c r="A38" s="15" t="s">
        <v>2</v>
      </c>
      <c r="B38" s="15" t="s">
        <v>49</v>
      </c>
      <c r="C38" s="16" t="s">
        <v>168</v>
      </c>
      <c r="D38" s="30" t="s">
        <v>126</v>
      </c>
      <c r="E38" s="15" t="s">
        <v>29</v>
      </c>
      <c r="F38" s="18">
        <v>76000</v>
      </c>
      <c r="G38" s="18">
        <v>83600</v>
      </c>
      <c r="H38" s="22" t="s">
        <v>527</v>
      </c>
      <c r="I38" s="39"/>
      <c r="J38" s="40">
        <f t="shared" si="6"/>
        <v>0</v>
      </c>
    </row>
    <row r="39" spans="1:10" s="14" customFormat="1" ht="52.5" customHeight="1" x14ac:dyDescent="0.15">
      <c r="A39" s="15" t="s">
        <v>2</v>
      </c>
      <c r="B39" s="15" t="s">
        <v>49</v>
      </c>
      <c r="C39" s="16" t="s">
        <v>168</v>
      </c>
      <c r="D39" s="30" t="s">
        <v>127</v>
      </c>
      <c r="E39" s="15" t="s">
        <v>29</v>
      </c>
      <c r="F39" s="18">
        <v>16000</v>
      </c>
      <c r="G39" s="18">
        <v>17600</v>
      </c>
      <c r="H39" s="22" t="s">
        <v>509</v>
      </c>
      <c r="I39" s="39"/>
      <c r="J39" s="40">
        <f t="shared" si="6"/>
        <v>0</v>
      </c>
    </row>
    <row r="40" spans="1:10" s="14" customFormat="1" ht="99.75" customHeight="1" x14ac:dyDescent="0.15">
      <c r="A40" s="11" t="s">
        <v>9</v>
      </c>
      <c r="B40" s="57" t="s">
        <v>228</v>
      </c>
      <c r="C40" s="58"/>
      <c r="D40" s="58"/>
      <c r="E40" s="58"/>
      <c r="F40" s="58"/>
      <c r="G40" s="58"/>
      <c r="H40" s="59"/>
      <c r="I40" s="13"/>
      <c r="J40" s="28"/>
    </row>
    <row r="41" spans="1:10" s="14" customFormat="1" ht="84" customHeight="1" x14ac:dyDescent="0.15">
      <c r="A41" s="15" t="s">
        <v>53</v>
      </c>
      <c r="B41" s="15" t="s">
        <v>20</v>
      </c>
      <c r="C41" s="16" t="s">
        <v>147</v>
      </c>
      <c r="D41" s="30" t="s">
        <v>229</v>
      </c>
      <c r="E41" s="15">
        <v>1</v>
      </c>
      <c r="F41" s="18">
        <v>94500</v>
      </c>
      <c r="G41" s="18">
        <v>103950</v>
      </c>
      <c r="H41" s="22" t="s">
        <v>528</v>
      </c>
      <c r="I41" s="39"/>
      <c r="J41" s="40">
        <f t="shared" ref="J41:J50" si="7">SUM(G41*I41)</f>
        <v>0</v>
      </c>
    </row>
    <row r="42" spans="1:10" s="14" customFormat="1" ht="84" customHeight="1" x14ac:dyDescent="0.15">
      <c r="A42" s="15" t="s">
        <v>53</v>
      </c>
      <c r="B42" s="15" t="s">
        <v>20</v>
      </c>
      <c r="C42" s="16" t="s">
        <v>148</v>
      </c>
      <c r="D42" s="22" t="s">
        <v>230</v>
      </c>
      <c r="E42" s="16">
        <v>2</v>
      </c>
      <c r="F42" s="24">
        <v>92000</v>
      </c>
      <c r="G42" s="24">
        <v>101200</v>
      </c>
      <c r="H42" s="22" t="s">
        <v>528</v>
      </c>
      <c r="I42" s="39"/>
      <c r="J42" s="40">
        <f t="shared" si="7"/>
        <v>0</v>
      </c>
    </row>
    <row r="43" spans="1:10" s="14" customFormat="1" ht="84" customHeight="1" x14ac:dyDescent="0.15">
      <c r="A43" s="15" t="s">
        <v>53</v>
      </c>
      <c r="B43" s="15" t="s">
        <v>20</v>
      </c>
      <c r="C43" s="31" t="s">
        <v>149</v>
      </c>
      <c r="D43" s="22" t="s">
        <v>231</v>
      </c>
      <c r="E43" s="31">
        <v>3</v>
      </c>
      <c r="F43" s="18">
        <v>92000</v>
      </c>
      <c r="G43" s="18">
        <v>101200</v>
      </c>
      <c r="H43" s="22" t="s">
        <v>528</v>
      </c>
      <c r="I43" s="39"/>
      <c r="J43" s="40">
        <f t="shared" si="7"/>
        <v>0</v>
      </c>
    </row>
    <row r="44" spans="1:10" s="14" customFormat="1" ht="87" customHeight="1" x14ac:dyDescent="0.15">
      <c r="A44" s="15" t="s">
        <v>53</v>
      </c>
      <c r="B44" s="15" t="s">
        <v>20</v>
      </c>
      <c r="C44" s="16" t="s">
        <v>147</v>
      </c>
      <c r="D44" s="22" t="s">
        <v>232</v>
      </c>
      <c r="E44" s="16">
        <v>1</v>
      </c>
      <c r="F44" s="24">
        <v>34500</v>
      </c>
      <c r="G44" s="24">
        <v>37950</v>
      </c>
      <c r="H44" s="22" t="s">
        <v>529</v>
      </c>
      <c r="I44" s="39"/>
      <c r="J44" s="40">
        <f t="shared" si="7"/>
        <v>0</v>
      </c>
    </row>
    <row r="45" spans="1:10" s="14" customFormat="1" ht="87" customHeight="1" x14ac:dyDescent="0.15">
      <c r="A45" s="15" t="s">
        <v>53</v>
      </c>
      <c r="B45" s="15" t="s">
        <v>20</v>
      </c>
      <c r="C45" s="31" t="s">
        <v>148</v>
      </c>
      <c r="D45" s="30" t="s">
        <v>233</v>
      </c>
      <c r="E45" s="31">
        <v>2</v>
      </c>
      <c r="F45" s="18">
        <v>32000</v>
      </c>
      <c r="G45" s="18">
        <v>35200</v>
      </c>
      <c r="H45" s="22" t="s">
        <v>529</v>
      </c>
      <c r="I45" s="39"/>
      <c r="J45" s="40">
        <f t="shared" si="7"/>
        <v>0</v>
      </c>
    </row>
    <row r="46" spans="1:10" s="14" customFormat="1" ht="87" customHeight="1" x14ac:dyDescent="0.15">
      <c r="A46" s="15" t="s">
        <v>53</v>
      </c>
      <c r="B46" s="15" t="s">
        <v>20</v>
      </c>
      <c r="C46" s="31" t="s">
        <v>149</v>
      </c>
      <c r="D46" s="30" t="s">
        <v>234</v>
      </c>
      <c r="E46" s="31">
        <v>3</v>
      </c>
      <c r="F46" s="18">
        <v>32000</v>
      </c>
      <c r="G46" s="18">
        <v>35200</v>
      </c>
      <c r="H46" s="22" t="s">
        <v>529</v>
      </c>
      <c r="I46" s="39"/>
      <c r="J46" s="40">
        <f t="shared" si="7"/>
        <v>0</v>
      </c>
    </row>
    <row r="47" spans="1:10" s="14" customFormat="1" ht="39.75" customHeight="1" x14ac:dyDescent="0.15">
      <c r="A47" s="15" t="s">
        <v>53</v>
      </c>
      <c r="B47" s="15" t="s">
        <v>20</v>
      </c>
      <c r="C47" s="31" t="s">
        <v>147</v>
      </c>
      <c r="D47" s="30" t="s">
        <v>235</v>
      </c>
      <c r="E47" s="31">
        <v>1</v>
      </c>
      <c r="F47" s="18">
        <v>7000</v>
      </c>
      <c r="G47" s="18">
        <v>7700</v>
      </c>
      <c r="H47" s="22" t="s">
        <v>512</v>
      </c>
      <c r="I47" s="39"/>
      <c r="J47" s="40">
        <f t="shared" si="7"/>
        <v>0</v>
      </c>
    </row>
    <row r="48" spans="1:10" s="14" customFormat="1" ht="39.75" customHeight="1" x14ac:dyDescent="0.15">
      <c r="A48" s="15" t="s">
        <v>53</v>
      </c>
      <c r="B48" s="15" t="s">
        <v>20</v>
      </c>
      <c r="C48" s="31" t="s">
        <v>148</v>
      </c>
      <c r="D48" s="30" t="s">
        <v>236</v>
      </c>
      <c r="E48" s="31">
        <v>2</v>
      </c>
      <c r="F48" s="18">
        <v>7000</v>
      </c>
      <c r="G48" s="18">
        <v>7700</v>
      </c>
      <c r="H48" s="22" t="s">
        <v>512</v>
      </c>
      <c r="I48" s="39"/>
      <c r="J48" s="40">
        <f t="shared" si="7"/>
        <v>0</v>
      </c>
    </row>
    <row r="49" spans="1:10" s="14" customFormat="1" ht="39.75" customHeight="1" x14ac:dyDescent="0.15">
      <c r="A49" s="15" t="s">
        <v>53</v>
      </c>
      <c r="B49" s="15" t="s">
        <v>20</v>
      </c>
      <c r="C49" s="16" t="s">
        <v>149</v>
      </c>
      <c r="D49" s="30" t="s">
        <v>237</v>
      </c>
      <c r="E49" s="16">
        <v>3</v>
      </c>
      <c r="F49" s="24">
        <v>7000</v>
      </c>
      <c r="G49" s="24">
        <v>7700</v>
      </c>
      <c r="H49" s="22" t="s">
        <v>512</v>
      </c>
      <c r="I49" s="39"/>
      <c r="J49" s="40">
        <f t="shared" si="7"/>
        <v>0</v>
      </c>
    </row>
    <row r="50" spans="1:10" s="14" customFormat="1" ht="39.75" customHeight="1" x14ac:dyDescent="0.15">
      <c r="A50" s="15" t="s">
        <v>53</v>
      </c>
      <c r="B50" s="15" t="s">
        <v>20</v>
      </c>
      <c r="C50" s="31" t="s">
        <v>147</v>
      </c>
      <c r="D50" s="30" t="s">
        <v>238</v>
      </c>
      <c r="E50" s="31">
        <v>1</v>
      </c>
      <c r="F50" s="18">
        <v>1000</v>
      </c>
      <c r="G50" s="18">
        <v>1100</v>
      </c>
      <c r="H50" s="22" t="s">
        <v>512</v>
      </c>
      <c r="I50" s="39"/>
      <c r="J50" s="40">
        <f t="shared" si="7"/>
        <v>0</v>
      </c>
    </row>
    <row r="51" spans="1:10" s="14" customFormat="1" ht="94.5" customHeight="1" x14ac:dyDescent="0.15">
      <c r="A51" s="11" t="s">
        <v>9</v>
      </c>
      <c r="B51" s="57" t="s">
        <v>239</v>
      </c>
      <c r="C51" s="58"/>
      <c r="D51" s="58"/>
      <c r="E51" s="58"/>
      <c r="F51" s="58"/>
      <c r="G51" s="58"/>
      <c r="H51" s="59"/>
      <c r="I51" s="13"/>
      <c r="J51" s="28"/>
    </row>
    <row r="52" spans="1:10" s="14" customFormat="1" ht="78" customHeight="1" x14ac:dyDescent="0.15">
      <c r="A52" s="15" t="s">
        <v>4</v>
      </c>
      <c r="B52" s="15" t="s">
        <v>20</v>
      </c>
      <c r="C52" s="27" t="s">
        <v>147</v>
      </c>
      <c r="D52" s="30" t="s">
        <v>240</v>
      </c>
      <c r="E52" s="31">
        <v>1</v>
      </c>
      <c r="F52" s="18">
        <v>98000</v>
      </c>
      <c r="G52" s="18">
        <v>107800</v>
      </c>
      <c r="H52" s="22" t="s">
        <v>530</v>
      </c>
      <c r="I52" s="39"/>
      <c r="J52" s="40">
        <f t="shared" ref="J52:J60" si="8">SUM(G52*I52)</f>
        <v>0</v>
      </c>
    </row>
    <row r="53" spans="1:10" s="14" customFormat="1" ht="78" customHeight="1" x14ac:dyDescent="0.15">
      <c r="A53" s="15" t="s">
        <v>4</v>
      </c>
      <c r="B53" s="15" t="s">
        <v>20</v>
      </c>
      <c r="C53" s="27" t="s">
        <v>148</v>
      </c>
      <c r="D53" s="30" t="s">
        <v>241</v>
      </c>
      <c r="E53" s="31">
        <v>2</v>
      </c>
      <c r="F53" s="18">
        <v>98000</v>
      </c>
      <c r="G53" s="18">
        <v>107800</v>
      </c>
      <c r="H53" s="22" t="s">
        <v>530</v>
      </c>
      <c r="I53" s="39"/>
      <c r="J53" s="40">
        <f t="shared" si="8"/>
        <v>0</v>
      </c>
    </row>
    <row r="54" spans="1:10" s="14" customFormat="1" ht="78" customHeight="1" x14ac:dyDescent="0.15">
      <c r="A54" s="15" t="s">
        <v>4</v>
      </c>
      <c r="B54" s="15" t="s">
        <v>20</v>
      </c>
      <c r="C54" s="27" t="s">
        <v>149</v>
      </c>
      <c r="D54" s="30" t="s">
        <v>242</v>
      </c>
      <c r="E54" s="31">
        <v>3</v>
      </c>
      <c r="F54" s="18">
        <v>98000</v>
      </c>
      <c r="G54" s="18">
        <v>107800</v>
      </c>
      <c r="H54" s="22" t="s">
        <v>530</v>
      </c>
      <c r="I54" s="39"/>
      <c r="J54" s="40">
        <f t="shared" si="8"/>
        <v>0</v>
      </c>
    </row>
    <row r="55" spans="1:10" s="14" customFormat="1" ht="55.5" customHeight="1" x14ac:dyDescent="0.15">
      <c r="A55" s="15" t="s">
        <v>4</v>
      </c>
      <c r="B55" s="15" t="s">
        <v>20</v>
      </c>
      <c r="C55" s="27" t="s">
        <v>147</v>
      </c>
      <c r="D55" s="30" t="s">
        <v>243</v>
      </c>
      <c r="E55" s="31">
        <v>1</v>
      </c>
      <c r="F55" s="18">
        <v>38000</v>
      </c>
      <c r="G55" s="18">
        <v>41800</v>
      </c>
      <c r="H55" s="22" t="s">
        <v>531</v>
      </c>
      <c r="I55" s="39"/>
      <c r="J55" s="40">
        <f t="shared" si="8"/>
        <v>0</v>
      </c>
    </row>
    <row r="56" spans="1:10" s="14" customFormat="1" ht="55.5" customHeight="1" x14ac:dyDescent="0.15">
      <c r="A56" s="15" t="s">
        <v>4</v>
      </c>
      <c r="B56" s="15" t="s">
        <v>20</v>
      </c>
      <c r="C56" s="27" t="s">
        <v>148</v>
      </c>
      <c r="D56" s="30" t="s">
        <v>244</v>
      </c>
      <c r="E56" s="31">
        <v>2</v>
      </c>
      <c r="F56" s="18">
        <v>38000</v>
      </c>
      <c r="G56" s="18">
        <v>41800</v>
      </c>
      <c r="H56" s="22" t="s">
        <v>531</v>
      </c>
      <c r="I56" s="39"/>
      <c r="J56" s="40">
        <f t="shared" si="8"/>
        <v>0</v>
      </c>
    </row>
    <row r="57" spans="1:10" s="14" customFormat="1" ht="55.5" customHeight="1" x14ac:dyDescent="0.15">
      <c r="A57" s="15" t="s">
        <v>4</v>
      </c>
      <c r="B57" s="15" t="s">
        <v>20</v>
      </c>
      <c r="C57" s="27" t="s">
        <v>149</v>
      </c>
      <c r="D57" s="30" t="s">
        <v>245</v>
      </c>
      <c r="E57" s="31">
        <v>3</v>
      </c>
      <c r="F57" s="18">
        <v>38000</v>
      </c>
      <c r="G57" s="18">
        <v>41800</v>
      </c>
      <c r="H57" s="22" t="s">
        <v>531</v>
      </c>
      <c r="I57" s="39"/>
      <c r="J57" s="40">
        <f t="shared" si="8"/>
        <v>0</v>
      </c>
    </row>
    <row r="58" spans="1:10" s="14" customFormat="1" ht="30" customHeight="1" x14ac:dyDescent="0.15">
      <c r="A58" s="15" t="s">
        <v>4</v>
      </c>
      <c r="B58" s="15" t="s">
        <v>20</v>
      </c>
      <c r="C58" s="29" t="s">
        <v>147</v>
      </c>
      <c r="D58" s="22" t="s">
        <v>246</v>
      </c>
      <c r="E58" s="16">
        <v>1</v>
      </c>
      <c r="F58" s="24">
        <v>7000</v>
      </c>
      <c r="G58" s="24">
        <v>7700</v>
      </c>
      <c r="H58" s="22" t="s">
        <v>512</v>
      </c>
      <c r="I58" s="39"/>
      <c r="J58" s="40">
        <f t="shared" si="8"/>
        <v>0</v>
      </c>
    </row>
    <row r="59" spans="1:10" s="14" customFormat="1" ht="30" customHeight="1" x14ac:dyDescent="0.15">
      <c r="A59" s="15" t="s">
        <v>4</v>
      </c>
      <c r="B59" s="15" t="s">
        <v>20</v>
      </c>
      <c r="C59" s="29" t="s">
        <v>148</v>
      </c>
      <c r="D59" s="22" t="s">
        <v>247</v>
      </c>
      <c r="E59" s="31">
        <v>2</v>
      </c>
      <c r="F59" s="24">
        <v>7000</v>
      </c>
      <c r="G59" s="24">
        <v>7700</v>
      </c>
      <c r="H59" s="22" t="s">
        <v>512</v>
      </c>
      <c r="I59" s="39"/>
      <c r="J59" s="40">
        <f t="shared" si="8"/>
        <v>0</v>
      </c>
    </row>
    <row r="60" spans="1:10" s="14" customFormat="1" ht="30" customHeight="1" x14ac:dyDescent="0.15">
      <c r="A60" s="15" t="s">
        <v>4</v>
      </c>
      <c r="B60" s="15" t="s">
        <v>20</v>
      </c>
      <c r="C60" s="29" t="s">
        <v>149</v>
      </c>
      <c r="D60" s="22" t="s">
        <v>248</v>
      </c>
      <c r="E60" s="31">
        <v>3</v>
      </c>
      <c r="F60" s="24">
        <v>7000</v>
      </c>
      <c r="G60" s="24">
        <v>7700</v>
      </c>
      <c r="H60" s="22" t="s">
        <v>512</v>
      </c>
      <c r="I60" s="39"/>
      <c r="J60" s="40">
        <f t="shared" si="8"/>
        <v>0</v>
      </c>
    </row>
    <row r="61" spans="1:10" s="14" customFormat="1" ht="37.5" customHeight="1" x14ac:dyDescent="0.15">
      <c r="A61" s="11" t="s">
        <v>9</v>
      </c>
      <c r="B61" s="57" t="s">
        <v>55</v>
      </c>
      <c r="C61" s="58"/>
      <c r="D61" s="58"/>
      <c r="E61" s="58"/>
      <c r="F61" s="58"/>
      <c r="G61" s="58"/>
      <c r="H61" s="59"/>
      <c r="I61" s="13"/>
      <c r="J61" s="28"/>
    </row>
    <row r="62" spans="1:10" s="14" customFormat="1" ht="138.75" customHeight="1" x14ac:dyDescent="0.15">
      <c r="A62" s="15" t="s">
        <v>5</v>
      </c>
      <c r="B62" s="15" t="s">
        <v>56</v>
      </c>
      <c r="C62" s="27" t="s">
        <v>190</v>
      </c>
      <c r="D62" s="30" t="s">
        <v>191</v>
      </c>
      <c r="E62" s="16">
        <v>1</v>
      </c>
      <c r="F62" s="18">
        <v>72500</v>
      </c>
      <c r="G62" s="18">
        <v>79750</v>
      </c>
      <c r="H62" s="22" t="s">
        <v>192</v>
      </c>
      <c r="I62" s="39"/>
      <c r="J62" s="40">
        <f t="shared" ref="J62:J64" si="9">SUM(G62*I62)</f>
        <v>0</v>
      </c>
    </row>
    <row r="63" spans="1:10" s="14" customFormat="1" ht="138.75" customHeight="1" x14ac:dyDescent="0.15">
      <c r="A63" s="15" t="s">
        <v>5</v>
      </c>
      <c r="B63" s="15" t="s">
        <v>56</v>
      </c>
      <c r="C63" s="27" t="s">
        <v>193</v>
      </c>
      <c r="D63" s="30" t="s">
        <v>194</v>
      </c>
      <c r="E63" s="16" t="s">
        <v>133</v>
      </c>
      <c r="F63" s="18">
        <v>72500</v>
      </c>
      <c r="G63" s="18">
        <v>79750</v>
      </c>
      <c r="H63" s="22" t="s">
        <v>192</v>
      </c>
      <c r="I63" s="39"/>
      <c r="J63" s="40">
        <f t="shared" si="9"/>
        <v>0</v>
      </c>
    </row>
    <row r="64" spans="1:10" s="14" customFormat="1" ht="138.75" customHeight="1" x14ac:dyDescent="0.15">
      <c r="A64" s="15" t="s">
        <v>5</v>
      </c>
      <c r="B64" s="15" t="s">
        <v>56</v>
      </c>
      <c r="C64" s="27" t="s">
        <v>195</v>
      </c>
      <c r="D64" s="30" t="s">
        <v>196</v>
      </c>
      <c r="E64" s="16" t="s">
        <v>133</v>
      </c>
      <c r="F64" s="18">
        <v>75000</v>
      </c>
      <c r="G64" s="18">
        <v>82500</v>
      </c>
      <c r="H64" s="22" t="s">
        <v>197</v>
      </c>
      <c r="I64" s="39"/>
      <c r="J64" s="40">
        <f t="shared" si="9"/>
        <v>0</v>
      </c>
    </row>
    <row r="65" spans="1:10" s="14" customFormat="1" ht="33" customHeight="1" x14ac:dyDescent="0.15">
      <c r="A65" s="11" t="s">
        <v>9</v>
      </c>
      <c r="B65" s="57" t="s">
        <v>31</v>
      </c>
      <c r="C65" s="58"/>
      <c r="D65" s="58"/>
      <c r="E65" s="58"/>
      <c r="F65" s="58"/>
      <c r="G65" s="58"/>
      <c r="H65" s="59"/>
      <c r="I65" s="13"/>
      <c r="J65" s="28"/>
    </row>
    <row r="66" spans="1:10" s="14" customFormat="1" ht="33" customHeight="1" x14ac:dyDescent="0.15">
      <c r="A66" s="15" t="s">
        <v>5</v>
      </c>
      <c r="B66" s="15" t="s">
        <v>56</v>
      </c>
      <c r="C66" s="27" t="s">
        <v>190</v>
      </c>
      <c r="D66" s="30" t="s">
        <v>57</v>
      </c>
      <c r="E66" s="16">
        <v>1</v>
      </c>
      <c r="F66" s="18">
        <v>7500</v>
      </c>
      <c r="G66" s="18">
        <v>8250</v>
      </c>
      <c r="H66" s="22" t="s">
        <v>32</v>
      </c>
      <c r="I66" s="39"/>
      <c r="J66" s="40">
        <f t="shared" ref="J66:J68" si="10">SUM(G66*I66)</f>
        <v>0</v>
      </c>
    </row>
    <row r="67" spans="1:10" s="14" customFormat="1" ht="33" customHeight="1" x14ac:dyDescent="0.15">
      <c r="A67" s="15" t="s">
        <v>5</v>
      </c>
      <c r="B67" s="15" t="s">
        <v>56</v>
      </c>
      <c r="C67" s="27" t="s">
        <v>193</v>
      </c>
      <c r="D67" s="30" t="s">
        <v>58</v>
      </c>
      <c r="E67" s="16" t="s">
        <v>133</v>
      </c>
      <c r="F67" s="18">
        <v>7500</v>
      </c>
      <c r="G67" s="18">
        <v>8250</v>
      </c>
      <c r="H67" s="22" t="s">
        <v>32</v>
      </c>
      <c r="I67" s="39"/>
      <c r="J67" s="40">
        <f t="shared" si="10"/>
        <v>0</v>
      </c>
    </row>
    <row r="68" spans="1:10" s="14" customFormat="1" ht="33" customHeight="1" x14ac:dyDescent="0.15">
      <c r="A68" s="15" t="s">
        <v>5</v>
      </c>
      <c r="B68" s="15" t="s">
        <v>56</v>
      </c>
      <c r="C68" s="27" t="s">
        <v>195</v>
      </c>
      <c r="D68" s="30" t="s">
        <v>59</v>
      </c>
      <c r="E68" s="16" t="s">
        <v>133</v>
      </c>
      <c r="F68" s="18">
        <v>7500</v>
      </c>
      <c r="G68" s="18">
        <v>8250</v>
      </c>
      <c r="H68" s="22" t="s">
        <v>32</v>
      </c>
      <c r="I68" s="39"/>
      <c r="J68" s="40">
        <f t="shared" si="10"/>
        <v>0</v>
      </c>
    </row>
    <row r="69" spans="1:10" s="14" customFormat="1" ht="33" customHeight="1" x14ac:dyDescent="0.15">
      <c r="A69" s="11" t="s">
        <v>9</v>
      </c>
      <c r="B69" s="57" t="s">
        <v>33</v>
      </c>
      <c r="C69" s="58"/>
      <c r="D69" s="58"/>
      <c r="E69" s="58"/>
      <c r="F69" s="58"/>
      <c r="G69" s="58"/>
      <c r="H69" s="59"/>
      <c r="I69" s="13"/>
      <c r="J69" s="28"/>
    </row>
    <row r="70" spans="1:10" s="14" customFormat="1" ht="33" customHeight="1" x14ac:dyDescent="0.15">
      <c r="A70" s="15" t="s">
        <v>5</v>
      </c>
      <c r="B70" s="15" t="s">
        <v>56</v>
      </c>
      <c r="C70" s="27" t="s">
        <v>190</v>
      </c>
      <c r="D70" s="22" t="s">
        <v>60</v>
      </c>
      <c r="E70" s="16">
        <v>1</v>
      </c>
      <c r="F70" s="24">
        <v>2500</v>
      </c>
      <c r="G70" s="24">
        <v>2750</v>
      </c>
      <c r="H70" s="26" t="s">
        <v>34</v>
      </c>
      <c r="I70" s="39"/>
      <c r="J70" s="40">
        <f t="shared" ref="J70:J72" si="11">SUM(G70*I70)</f>
        <v>0</v>
      </c>
    </row>
    <row r="71" spans="1:10" s="14" customFormat="1" ht="33" customHeight="1" x14ac:dyDescent="0.15">
      <c r="A71" s="15" t="s">
        <v>5</v>
      </c>
      <c r="B71" s="15" t="s">
        <v>56</v>
      </c>
      <c r="C71" s="27" t="s">
        <v>193</v>
      </c>
      <c r="D71" s="30" t="s">
        <v>61</v>
      </c>
      <c r="E71" s="16" t="s">
        <v>133</v>
      </c>
      <c r="F71" s="24">
        <v>2500</v>
      </c>
      <c r="G71" s="24">
        <v>2750</v>
      </c>
      <c r="H71" s="26" t="s">
        <v>34</v>
      </c>
      <c r="I71" s="39"/>
      <c r="J71" s="40">
        <f t="shared" si="11"/>
        <v>0</v>
      </c>
    </row>
    <row r="72" spans="1:10" s="14" customFormat="1" ht="33" customHeight="1" x14ac:dyDescent="0.15">
      <c r="A72" s="15" t="s">
        <v>5</v>
      </c>
      <c r="B72" s="15" t="s">
        <v>56</v>
      </c>
      <c r="C72" s="27" t="s">
        <v>195</v>
      </c>
      <c r="D72" s="30" t="s">
        <v>62</v>
      </c>
      <c r="E72" s="16" t="s">
        <v>133</v>
      </c>
      <c r="F72" s="24">
        <v>2500</v>
      </c>
      <c r="G72" s="24">
        <v>2750</v>
      </c>
      <c r="H72" s="26" t="s">
        <v>34</v>
      </c>
      <c r="I72" s="39"/>
      <c r="J72" s="40">
        <f t="shared" si="11"/>
        <v>0</v>
      </c>
    </row>
    <row r="73" spans="1:10" s="14" customFormat="1" ht="33" customHeight="1" x14ac:dyDescent="0.15">
      <c r="A73" s="11" t="s">
        <v>9</v>
      </c>
      <c r="B73" s="57" t="s">
        <v>63</v>
      </c>
      <c r="C73" s="58"/>
      <c r="D73" s="58"/>
      <c r="E73" s="58"/>
      <c r="F73" s="58"/>
      <c r="G73" s="58"/>
      <c r="H73" s="59"/>
      <c r="I73" s="13"/>
      <c r="J73" s="28"/>
    </row>
    <row r="74" spans="1:10" s="14" customFormat="1" ht="33" customHeight="1" x14ac:dyDescent="0.15">
      <c r="A74" s="15" t="s">
        <v>5</v>
      </c>
      <c r="B74" s="15" t="s">
        <v>56</v>
      </c>
      <c r="C74" s="27" t="s">
        <v>190</v>
      </c>
      <c r="D74" s="30" t="s">
        <v>64</v>
      </c>
      <c r="E74" s="16">
        <v>1</v>
      </c>
      <c r="F74" s="18">
        <v>2500</v>
      </c>
      <c r="G74" s="18">
        <v>2750</v>
      </c>
      <c r="H74" s="22" t="s">
        <v>24</v>
      </c>
      <c r="I74" s="39"/>
      <c r="J74" s="40">
        <f t="shared" ref="J74:J76" si="12">SUM(G74*I74)</f>
        <v>0</v>
      </c>
    </row>
    <row r="75" spans="1:10" s="14" customFormat="1" ht="33" customHeight="1" x14ac:dyDescent="0.15">
      <c r="A75" s="15" t="s">
        <v>5</v>
      </c>
      <c r="B75" s="15" t="s">
        <v>56</v>
      </c>
      <c r="C75" s="27" t="s">
        <v>193</v>
      </c>
      <c r="D75" s="30" t="s">
        <v>65</v>
      </c>
      <c r="E75" s="16" t="s">
        <v>133</v>
      </c>
      <c r="F75" s="18">
        <v>2500</v>
      </c>
      <c r="G75" s="18">
        <v>2750</v>
      </c>
      <c r="H75" s="22" t="s">
        <v>24</v>
      </c>
      <c r="I75" s="39"/>
      <c r="J75" s="40">
        <f t="shared" si="12"/>
        <v>0</v>
      </c>
    </row>
    <row r="76" spans="1:10" s="14" customFormat="1" ht="33" customHeight="1" x14ac:dyDescent="0.15">
      <c r="A76" s="15" t="s">
        <v>5</v>
      </c>
      <c r="B76" s="15" t="s">
        <v>56</v>
      </c>
      <c r="C76" s="27" t="s">
        <v>195</v>
      </c>
      <c r="D76" s="30" t="s">
        <v>66</v>
      </c>
      <c r="E76" s="16" t="s">
        <v>133</v>
      </c>
      <c r="F76" s="18">
        <v>2500</v>
      </c>
      <c r="G76" s="18">
        <v>2750</v>
      </c>
      <c r="H76" s="22" t="s">
        <v>24</v>
      </c>
      <c r="I76" s="39"/>
      <c r="J76" s="40">
        <f t="shared" si="12"/>
        <v>0</v>
      </c>
    </row>
    <row r="77" spans="1:10" s="14" customFormat="1" ht="33" customHeight="1" x14ac:dyDescent="0.15">
      <c r="A77" s="11" t="s">
        <v>9</v>
      </c>
      <c r="B77" s="57" t="s">
        <v>35</v>
      </c>
      <c r="C77" s="58"/>
      <c r="D77" s="58"/>
      <c r="E77" s="58"/>
      <c r="F77" s="58"/>
      <c r="G77" s="58"/>
      <c r="H77" s="59"/>
      <c r="I77" s="13"/>
      <c r="J77" s="28"/>
    </row>
    <row r="78" spans="1:10" s="14" customFormat="1" ht="33" customHeight="1" x14ac:dyDescent="0.15">
      <c r="A78" s="15" t="s">
        <v>5</v>
      </c>
      <c r="B78" s="15" t="s">
        <v>56</v>
      </c>
      <c r="C78" s="27" t="s">
        <v>190</v>
      </c>
      <c r="D78" s="22" t="s">
        <v>67</v>
      </c>
      <c r="E78" s="16">
        <v>1</v>
      </c>
      <c r="F78" s="24">
        <v>2500</v>
      </c>
      <c r="G78" s="24">
        <v>2750</v>
      </c>
      <c r="H78" s="26" t="s">
        <v>23</v>
      </c>
      <c r="I78" s="39"/>
      <c r="J78" s="40">
        <f t="shared" ref="J78:J80" si="13">SUM(G78*I78)</f>
        <v>0</v>
      </c>
    </row>
    <row r="79" spans="1:10" s="14" customFormat="1" ht="33" customHeight="1" x14ac:dyDescent="0.15">
      <c r="A79" s="15" t="s">
        <v>5</v>
      </c>
      <c r="B79" s="15" t="s">
        <v>56</v>
      </c>
      <c r="C79" s="27" t="s">
        <v>193</v>
      </c>
      <c r="D79" s="30" t="s">
        <v>68</v>
      </c>
      <c r="E79" s="16" t="s">
        <v>133</v>
      </c>
      <c r="F79" s="18">
        <v>2500</v>
      </c>
      <c r="G79" s="18">
        <v>2750</v>
      </c>
      <c r="H79" s="22" t="s">
        <v>23</v>
      </c>
      <c r="I79" s="39"/>
      <c r="J79" s="40">
        <f t="shared" si="13"/>
        <v>0</v>
      </c>
    </row>
    <row r="80" spans="1:10" s="14" customFormat="1" ht="33" customHeight="1" x14ac:dyDescent="0.15">
      <c r="A80" s="15" t="s">
        <v>5</v>
      </c>
      <c r="B80" s="15" t="s">
        <v>56</v>
      </c>
      <c r="C80" s="27" t="s">
        <v>195</v>
      </c>
      <c r="D80" s="30" t="s">
        <v>69</v>
      </c>
      <c r="E80" s="16" t="s">
        <v>133</v>
      </c>
      <c r="F80" s="18">
        <v>2500</v>
      </c>
      <c r="G80" s="18">
        <v>2750</v>
      </c>
      <c r="H80" s="22" t="s">
        <v>23</v>
      </c>
      <c r="I80" s="39"/>
      <c r="J80" s="40">
        <f t="shared" si="13"/>
        <v>0</v>
      </c>
    </row>
    <row r="81" spans="1:10" s="14" customFormat="1" ht="30" customHeight="1" x14ac:dyDescent="0.15">
      <c r="A81" s="11" t="s">
        <v>9</v>
      </c>
      <c r="B81" s="57" t="s">
        <v>36</v>
      </c>
      <c r="C81" s="58"/>
      <c r="D81" s="58"/>
      <c r="E81" s="58"/>
      <c r="F81" s="58"/>
      <c r="G81" s="58"/>
      <c r="H81" s="59"/>
      <c r="I81" s="13"/>
      <c r="J81" s="28"/>
    </row>
    <row r="82" spans="1:10" s="14" customFormat="1" ht="30" customHeight="1" x14ac:dyDescent="0.15">
      <c r="A82" s="15" t="s">
        <v>5</v>
      </c>
      <c r="B82" s="15" t="s">
        <v>56</v>
      </c>
      <c r="C82" s="27" t="s">
        <v>190</v>
      </c>
      <c r="D82" s="30" t="s">
        <v>70</v>
      </c>
      <c r="E82" s="16">
        <v>1</v>
      </c>
      <c r="F82" s="18">
        <v>7500</v>
      </c>
      <c r="G82" s="18">
        <v>8250</v>
      </c>
      <c r="H82" s="22" t="s">
        <v>37</v>
      </c>
      <c r="I82" s="39"/>
      <c r="J82" s="40">
        <f t="shared" ref="J82:J84" si="14">SUM(G82*I82)</f>
        <v>0</v>
      </c>
    </row>
    <row r="83" spans="1:10" s="14" customFormat="1" ht="30" customHeight="1" x14ac:dyDescent="0.15">
      <c r="A83" s="15" t="s">
        <v>5</v>
      </c>
      <c r="B83" s="15" t="s">
        <v>56</v>
      </c>
      <c r="C83" s="27" t="s">
        <v>193</v>
      </c>
      <c r="D83" s="30" t="s">
        <v>71</v>
      </c>
      <c r="E83" s="16" t="s">
        <v>133</v>
      </c>
      <c r="F83" s="18">
        <v>7500</v>
      </c>
      <c r="G83" s="18">
        <v>8250</v>
      </c>
      <c r="H83" s="22" t="s">
        <v>37</v>
      </c>
      <c r="I83" s="39"/>
      <c r="J83" s="40">
        <f t="shared" si="14"/>
        <v>0</v>
      </c>
    </row>
    <row r="84" spans="1:10" s="14" customFormat="1" ht="30" customHeight="1" x14ac:dyDescent="0.15">
      <c r="A84" s="15" t="s">
        <v>5</v>
      </c>
      <c r="B84" s="15" t="s">
        <v>56</v>
      </c>
      <c r="C84" s="27" t="s">
        <v>195</v>
      </c>
      <c r="D84" s="30" t="s">
        <v>72</v>
      </c>
      <c r="E84" s="16" t="s">
        <v>133</v>
      </c>
      <c r="F84" s="18">
        <v>7500</v>
      </c>
      <c r="G84" s="18">
        <v>8250</v>
      </c>
      <c r="H84" s="22" t="s">
        <v>37</v>
      </c>
      <c r="I84" s="39"/>
      <c r="J84" s="40">
        <f t="shared" si="14"/>
        <v>0</v>
      </c>
    </row>
    <row r="85" spans="1:10" s="14" customFormat="1" ht="30" customHeight="1" x14ac:dyDescent="0.15">
      <c r="A85" s="11" t="s">
        <v>9</v>
      </c>
      <c r="B85" s="57" t="s">
        <v>198</v>
      </c>
      <c r="C85" s="58"/>
      <c r="D85" s="58"/>
      <c r="E85" s="58"/>
      <c r="F85" s="58"/>
      <c r="G85" s="58"/>
      <c r="H85" s="59"/>
      <c r="I85" s="13"/>
      <c r="J85" s="28"/>
    </row>
    <row r="86" spans="1:10" s="14" customFormat="1" ht="30" customHeight="1" x14ac:dyDescent="0.15">
      <c r="A86" s="15" t="s">
        <v>5</v>
      </c>
      <c r="B86" s="15" t="s">
        <v>56</v>
      </c>
      <c r="C86" s="27" t="s">
        <v>190</v>
      </c>
      <c r="D86" s="30" t="s">
        <v>73</v>
      </c>
      <c r="E86" s="16">
        <v>1</v>
      </c>
      <c r="F86" s="18">
        <v>7500</v>
      </c>
      <c r="G86" s="18">
        <v>8250</v>
      </c>
      <c r="H86" s="22" t="s">
        <v>37</v>
      </c>
      <c r="I86" s="39"/>
      <c r="J86" s="40">
        <f t="shared" ref="J86:J88" si="15">SUM(G86*I86)</f>
        <v>0</v>
      </c>
    </row>
    <row r="87" spans="1:10" s="14" customFormat="1" ht="30" customHeight="1" x14ac:dyDescent="0.15">
      <c r="A87" s="15" t="s">
        <v>5</v>
      </c>
      <c r="B87" s="15" t="s">
        <v>56</v>
      </c>
      <c r="C87" s="27" t="s">
        <v>193</v>
      </c>
      <c r="D87" s="30" t="s">
        <v>74</v>
      </c>
      <c r="E87" s="16" t="s">
        <v>133</v>
      </c>
      <c r="F87" s="18">
        <v>7500</v>
      </c>
      <c r="G87" s="18">
        <v>8250</v>
      </c>
      <c r="H87" s="22" t="s">
        <v>37</v>
      </c>
      <c r="I87" s="39"/>
      <c r="J87" s="40">
        <f t="shared" si="15"/>
        <v>0</v>
      </c>
    </row>
    <row r="88" spans="1:10" s="14" customFormat="1" ht="30" customHeight="1" x14ac:dyDescent="0.15">
      <c r="A88" s="15" t="s">
        <v>5</v>
      </c>
      <c r="B88" s="15" t="s">
        <v>56</v>
      </c>
      <c r="C88" s="27" t="s">
        <v>195</v>
      </c>
      <c r="D88" s="30" t="s">
        <v>75</v>
      </c>
      <c r="E88" s="16" t="s">
        <v>133</v>
      </c>
      <c r="F88" s="18">
        <v>7500</v>
      </c>
      <c r="G88" s="18">
        <v>8250</v>
      </c>
      <c r="H88" s="22" t="s">
        <v>37</v>
      </c>
      <c r="I88" s="39"/>
      <c r="J88" s="40">
        <f t="shared" si="15"/>
        <v>0</v>
      </c>
    </row>
    <row r="89" spans="1:10" s="14" customFormat="1" ht="30" customHeight="1" x14ac:dyDescent="0.15">
      <c r="A89" s="11" t="s">
        <v>9</v>
      </c>
      <c r="B89" s="54" t="s">
        <v>38</v>
      </c>
      <c r="C89" s="55"/>
      <c r="D89" s="55"/>
      <c r="E89" s="55"/>
      <c r="F89" s="55"/>
      <c r="G89" s="55"/>
      <c r="H89" s="56"/>
      <c r="I89" s="13"/>
      <c r="J89" s="28"/>
    </row>
    <row r="90" spans="1:10" s="14" customFormat="1" ht="30" customHeight="1" x14ac:dyDescent="0.15">
      <c r="A90" s="15" t="s">
        <v>5</v>
      </c>
      <c r="B90" s="15" t="s">
        <v>56</v>
      </c>
      <c r="C90" s="27" t="s">
        <v>190</v>
      </c>
      <c r="D90" s="30" t="s">
        <v>76</v>
      </c>
      <c r="E90" s="16">
        <v>1</v>
      </c>
      <c r="F90" s="18">
        <v>12500</v>
      </c>
      <c r="G90" s="18">
        <v>13750</v>
      </c>
      <c r="H90" s="22" t="s">
        <v>39</v>
      </c>
      <c r="I90" s="39"/>
      <c r="J90" s="40">
        <f t="shared" ref="J90:J92" si="16">SUM(G90*I90)</f>
        <v>0</v>
      </c>
    </row>
    <row r="91" spans="1:10" s="14" customFormat="1" ht="30" customHeight="1" x14ac:dyDescent="0.15">
      <c r="A91" s="15" t="s">
        <v>5</v>
      </c>
      <c r="B91" s="15" t="s">
        <v>56</v>
      </c>
      <c r="C91" s="27" t="s">
        <v>193</v>
      </c>
      <c r="D91" s="30" t="s">
        <v>77</v>
      </c>
      <c r="E91" s="16" t="s">
        <v>133</v>
      </c>
      <c r="F91" s="18">
        <v>12500</v>
      </c>
      <c r="G91" s="18">
        <v>13750</v>
      </c>
      <c r="H91" s="22" t="s">
        <v>39</v>
      </c>
      <c r="I91" s="39"/>
      <c r="J91" s="40">
        <f t="shared" si="16"/>
        <v>0</v>
      </c>
    </row>
    <row r="92" spans="1:10" s="14" customFormat="1" ht="30" customHeight="1" x14ac:dyDescent="0.15">
      <c r="A92" s="15" t="s">
        <v>5</v>
      </c>
      <c r="B92" s="15" t="s">
        <v>56</v>
      </c>
      <c r="C92" s="27" t="s">
        <v>195</v>
      </c>
      <c r="D92" s="30" t="s">
        <v>78</v>
      </c>
      <c r="E92" s="16" t="s">
        <v>133</v>
      </c>
      <c r="F92" s="18">
        <v>15000</v>
      </c>
      <c r="G92" s="18">
        <v>16500</v>
      </c>
      <c r="H92" s="22" t="s">
        <v>40</v>
      </c>
      <c r="I92" s="39"/>
      <c r="J92" s="40">
        <f t="shared" si="16"/>
        <v>0</v>
      </c>
    </row>
    <row r="93" spans="1:10" s="14" customFormat="1" ht="30" customHeight="1" x14ac:dyDescent="0.15">
      <c r="A93" s="11" t="s">
        <v>9</v>
      </c>
      <c r="B93" s="57" t="s">
        <v>134</v>
      </c>
      <c r="C93" s="58"/>
      <c r="D93" s="58"/>
      <c r="E93" s="58"/>
      <c r="F93" s="58"/>
      <c r="G93" s="58"/>
      <c r="H93" s="59"/>
      <c r="I93" s="13"/>
      <c r="J93" s="28"/>
    </row>
    <row r="94" spans="1:10" s="14" customFormat="1" ht="30" customHeight="1" x14ac:dyDescent="0.15">
      <c r="A94" s="15" t="s">
        <v>5</v>
      </c>
      <c r="B94" s="15" t="s">
        <v>56</v>
      </c>
      <c r="C94" s="27" t="s">
        <v>190</v>
      </c>
      <c r="D94" s="30" t="s">
        <v>79</v>
      </c>
      <c r="E94" s="16">
        <v>1</v>
      </c>
      <c r="F94" s="18">
        <v>2500</v>
      </c>
      <c r="G94" s="18">
        <v>2750</v>
      </c>
      <c r="H94" s="22" t="s">
        <v>30</v>
      </c>
      <c r="I94" s="39"/>
      <c r="J94" s="40">
        <f t="shared" ref="J94:J96" si="17">SUM(G94*I94)</f>
        <v>0</v>
      </c>
    </row>
    <row r="95" spans="1:10" s="14" customFormat="1" ht="30" customHeight="1" x14ac:dyDescent="0.15">
      <c r="A95" s="15" t="s">
        <v>5</v>
      </c>
      <c r="B95" s="15" t="s">
        <v>56</v>
      </c>
      <c r="C95" s="27" t="s">
        <v>193</v>
      </c>
      <c r="D95" s="30" t="s">
        <v>80</v>
      </c>
      <c r="E95" s="16" t="s">
        <v>133</v>
      </c>
      <c r="F95" s="18">
        <v>2500</v>
      </c>
      <c r="G95" s="18">
        <v>2750</v>
      </c>
      <c r="H95" s="22" t="s">
        <v>30</v>
      </c>
      <c r="I95" s="39"/>
      <c r="J95" s="40">
        <f t="shared" si="17"/>
        <v>0</v>
      </c>
    </row>
    <row r="96" spans="1:10" s="14" customFormat="1" ht="30" customHeight="1" x14ac:dyDescent="0.15">
      <c r="A96" s="15" t="s">
        <v>5</v>
      </c>
      <c r="B96" s="15" t="s">
        <v>56</v>
      </c>
      <c r="C96" s="27" t="s">
        <v>195</v>
      </c>
      <c r="D96" s="30" t="s">
        <v>81</v>
      </c>
      <c r="E96" s="16" t="s">
        <v>133</v>
      </c>
      <c r="F96" s="18">
        <v>2500</v>
      </c>
      <c r="G96" s="18">
        <v>2750</v>
      </c>
      <c r="H96" s="22" t="s">
        <v>30</v>
      </c>
      <c r="I96" s="39"/>
      <c r="J96" s="40">
        <f t="shared" si="17"/>
        <v>0</v>
      </c>
    </row>
    <row r="97" spans="1:10" s="14" customFormat="1" ht="30" customHeight="1" x14ac:dyDescent="0.15">
      <c r="A97" s="11" t="s">
        <v>9</v>
      </c>
      <c r="B97" s="57" t="s">
        <v>142</v>
      </c>
      <c r="C97" s="58"/>
      <c r="D97" s="58"/>
      <c r="E97" s="58"/>
      <c r="F97" s="58"/>
      <c r="G97" s="58"/>
      <c r="H97" s="59"/>
      <c r="I97" s="13"/>
      <c r="J97" s="28"/>
    </row>
    <row r="98" spans="1:10" s="14" customFormat="1" ht="53.25" customHeight="1" x14ac:dyDescent="0.15">
      <c r="A98" s="15" t="s">
        <v>5</v>
      </c>
      <c r="B98" s="15" t="s">
        <v>56</v>
      </c>
      <c r="C98" s="27" t="s">
        <v>190</v>
      </c>
      <c r="D98" s="30" t="s">
        <v>82</v>
      </c>
      <c r="E98" s="16">
        <v>1</v>
      </c>
      <c r="F98" s="24">
        <v>35000</v>
      </c>
      <c r="G98" s="24">
        <v>38500</v>
      </c>
      <c r="H98" s="22" t="s">
        <v>199</v>
      </c>
      <c r="I98" s="39"/>
      <c r="J98" s="40">
        <f t="shared" ref="J98:J100" si="18">SUM(G98*I98)</f>
        <v>0</v>
      </c>
    </row>
    <row r="99" spans="1:10" s="14" customFormat="1" ht="53.25" customHeight="1" x14ac:dyDescent="0.15">
      <c r="A99" s="15" t="s">
        <v>5</v>
      </c>
      <c r="B99" s="15" t="s">
        <v>56</v>
      </c>
      <c r="C99" s="27" t="s">
        <v>193</v>
      </c>
      <c r="D99" s="22" t="s">
        <v>83</v>
      </c>
      <c r="E99" s="16" t="s">
        <v>133</v>
      </c>
      <c r="F99" s="24">
        <v>35000</v>
      </c>
      <c r="G99" s="24">
        <v>38500</v>
      </c>
      <c r="H99" s="22" t="s">
        <v>199</v>
      </c>
      <c r="I99" s="39"/>
      <c r="J99" s="40">
        <f t="shared" si="18"/>
        <v>0</v>
      </c>
    </row>
    <row r="100" spans="1:10" s="14" customFormat="1" ht="53.25" customHeight="1" x14ac:dyDescent="0.15">
      <c r="A100" s="15" t="s">
        <v>5</v>
      </c>
      <c r="B100" s="15" t="s">
        <v>56</v>
      </c>
      <c r="C100" s="27" t="s">
        <v>195</v>
      </c>
      <c r="D100" s="21" t="s">
        <v>84</v>
      </c>
      <c r="E100" s="16" t="s">
        <v>133</v>
      </c>
      <c r="F100" s="18">
        <v>35000</v>
      </c>
      <c r="G100" s="18">
        <v>38500</v>
      </c>
      <c r="H100" s="22" t="s">
        <v>199</v>
      </c>
      <c r="I100" s="39"/>
      <c r="J100" s="40">
        <f t="shared" si="18"/>
        <v>0</v>
      </c>
    </row>
    <row r="101" spans="1:10" s="14" customFormat="1" ht="33" customHeight="1" x14ac:dyDescent="0.15">
      <c r="A101" s="11" t="s">
        <v>9</v>
      </c>
      <c r="B101" s="57" t="s">
        <v>200</v>
      </c>
      <c r="C101" s="58"/>
      <c r="D101" s="58"/>
      <c r="E101" s="58"/>
      <c r="F101" s="58"/>
      <c r="G101" s="58"/>
      <c r="H101" s="59"/>
      <c r="I101" s="13"/>
      <c r="J101" s="28"/>
    </row>
    <row r="102" spans="1:10" s="14" customFormat="1" ht="125.25" customHeight="1" x14ac:dyDescent="0.15">
      <c r="A102" s="15" t="s">
        <v>85</v>
      </c>
      <c r="B102" s="15" t="s">
        <v>56</v>
      </c>
      <c r="C102" s="27" t="s">
        <v>190</v>
      </c>
      <c r="D102" s="30" t="s">
        <v>201</v>
      </c>
      <c r="E102" s="31" t="s">
        <v>29</v>
      </c>
      <c r="F102" s="18">
        <v>50500</v>
      </c>
      <c r="G102" s="18">
        <v>55550</v>
      </c>
      <c r="H102" s="22" t="s">
        <v>202</v>
      </c>
      <c r="I102" s="39"/>
      <c r="J102" s="40">
        <f>SUM(G102*I102)</f>
        <v>0</v>
      </c>
    </row>
    <row r="103" spans="1:10" s="14" customFormat="1" ht="33" customHeight="1" x14ac:dyDescent="0.15">
      <c r="A103" s="11" t="s">
        <v>9</v>
      </c>
      <c r="B103" s="57" t="s">
        <v>203</v>
      </c>
      <c r="C103" s="58"/>
      <c r="D103" s="58"/>
      <c r="E103" s="58"/>
      <c r="F103" s="58"/>
      <c r="G103" s="58"/>
      <c r="H103" s="59"/>
      <c r="I103" s="13"/>
      <c r="J103" s="28"/>
    </row>
    <row r="104" spans="1:10" s="14" customFormat="1" ht="33" customHeight="1" x14ac:dyDescent="0.15">
      <c r="A104" s="15" t="s">
        <v>85</v>
      </c>
      <c r="B104" s="15" t="s">
        <v>56</v>
      </c>
      <c r="C104" s="27" t="s">
        <v>190</v>
      </c>
      <c r="D104" s="30" t="s">
        <v>204</v>
      </c>
      <c r="E104" s="31" t="s">
        <v>29</v>
      </c>
      <c r="F104" s="18">
        <v>5500</v>
      </c>
      <c r="G104" s="18">
        <v>6050</v>
      </c>
      <c r="H104" s="22" t="s">
        <v>90</v>
      </c>
      <c r="I104" s="39"/>
      <c r="J104" s="40">
        <f>SUM(G104*I104)</f>
        <v>0</v>
      </c>
    </row>
    <row r="105" spans="1:10" s="14" customFormat="1" ht="33" customHeight="1" x14ac:dyDescent="0.15">
      <c r="A105" s="11" t="s">
        <v>9</v>
      </c>
      <c r="B105" s="54" t="s">
        <v>33</v>
      </c>
      <c r="C105" s="55"/>
      <c r="D105" s="55"/>
      <c r="E105" s="55"/>
      <c r="F105" s="55"/>
      <c r="G105" s="55"/>
      <c r="H105" s="56"/>
      <c r="I105" s="13"/>
      <c r="J105" s="28"/>
    </row>
    <row r="106" spans="1:10" s="14" customFormat="1" ht="33" customHeight="1" x14ac:dyDescent="0.15">
      <c r="A106" s="15" t="s">
        <v>85</v>
      </c>
      <c r="B106" s="15" t="s">
        <v>56</v>
      </c>
      <c r="C106" s="27" t="s">
        <v>190</v>
      </c>
      <c r="D106" s="30" t="s">
        <v>86</v>
      </c>
      <c r="E106" s="31" t="s">
        <v>29</v>
      </c>
      <c r="F106" s="18">
        <v>2500</v>
      </c>
      <c r="G106" s="18">
        <v>2750</v>
      </c>
      <c r="H106" s="22" t="s">
        <v>34</v>
      </c>
      <c r="I106" s="39"/>
      <c r="J106" s="40">
        <f>SUM(G106*I106)</f>
        <v>0</v>
      </c>
    </row>
    <row r="107" spans="1:10" s="14" customFormat="1" ht="33" customHeight="1" x14ac:dyDescent="0.15">
      <c r="A107" s="11" t="s">
        <v>9</v>
      </c>
      <c r="B107" s="57" t="s">
        <v>42</v>
      </c>
      <c r="C107" s="58"/>
      <c r="D107" s="58"/>
      <c r="E107" s="58"/>
      <c r="F107" s="58"/>
      <c r="G107" s="58"/>
      <c r="H107" s="59"/>
      <c r="I107" s="13"/>
      <c r="J107" s="28"/>
    </row>
    <row r="108" spans="1:10" s="14" customFormat="1" ht="33" customHeight="1" x14ac:dyDescent="0.15">
      <c r="A108" s="15" t="s">
        <v>85</v>
      </c>
      <c r="B108" s="15" t="s">
        <v>56</v>
      </c>
      <c r="C108" s="27" t="s">
        <v>190</v>
      </c>
      <c r="D108" s="30" t="s">
        <v>205</v>
      </c>
      <c r="E108" s="31" t="s">
        <v>29</v>
      </c>
      <c r="F108" s="18">
        <v>3000</v>
      </c>
      <c r="G108" s="18">
        <v>3300</v>
      </c>
      <c r="H108" s="22" t="s">
        <v>91</v>
      </c>
      <c r="I108" s="39"/>
      <c r="J108" s="40">
        <f>SUM(G108*I108)</f>
        <v>0</v>
      </c>
    </row>
    <row r="109" spans="1:10" s="14" customFormat="1" ht="33" customHeight="1" x14ac:dyDescent="0.15">
      <c r="A109" s="11" t="s">
        <v>9</v>
      </c>
      <c r="B109" s="57" t="s">
        <v>43</v>
      </c>
      <c r="C109" s="58"/>
      <c r="D109" s="58"/>
      <c r="E109" s="58"/>
      <c r="F109" s="58"/>
      <c r="G109" s="58"/>
      <c r="H109" s="59"/>
      <c r="I109" s="13"/>
      <c r="J109" s="28"/>
    </row>
    <row r="110" spans="1:10" s="14" customFormat="1" ht="33" customHeight="1" x14ac:dyDescent="0.15">
      <c r="A110" s="15" t="s">
        <v>85</v>
      </c>
      <c r="B110" s="15" t="s">
        <v>56</v>
      </c>
      <c r="C110" s="27" t="s">
        <v>190</v>
      </c>
      <c r="D110" s="30" t="s">
        <v>87</v>
      </c>
      <c r="E110" s="31" t="s">
        <v>29</v>
      </c>
      <c r="F110" s="18">
        <v>7500</v>
      </c>
      <c r="G110" s="18">
        <v>8250</v>
      </c>
      <c r="H110" s="22" t="s">
        <v>92</v>
      </c>
      <c r="I110" s="39"/>
      <c r="J110" s="40">
        <f>SUM(G110*I110)</f>
        <v>0</v>
      </c>
    </row>
    <row r="111" spans="1:10" s="14" customFormat="1" ht="33" customHeight="1" x14ac:dyDescent="0.15">
      <c r="A111" s="11" t="s">
        <v>9</v>
      </c>
      <c r="B111" s="57" t="s">
        <v>206</v>
      </c>
      <c r="C111" s="58"/>
      <c r="D111" s="58"/>
      <c r="E111" s="58"/>
      <c r="F111" s="58"/>
      <c r="G111" s="58"/>
      <c r="H111" s="59"/>
      <c r="I111" s="13"/>
      <c r="J111" s="28"/>
    </row>
    <row r="112" spans="1:10" s="14" customFormat="1" ht="33" customHeight="1" x14ac:dyDescent="0.15">
      <c r="A112" s="15" t="s">
        <v>85</v>
      </c>
      <c r="B112" s="15" t="s">
        <v>56</v>
      </c>
      <c r="C112" s="27" t="s">
        <v>190</v>
      </c>
      <c r="D112" s="30" t="s">
        <v>88</v>
      </c>
      <c r="E112" s="31" t="s">
        <v>29</v>
      </c>
      <c r="F112" s="18">
        <v>2500</v>
      </c>
      <c r="G112" s="18">
        <v>2750</v>
      </c>
      <c r="H112" s="22" t="s">
        <v>93</v>
      </c>
      <c r="I112" s="39"/>
      <c r="J112" s="40">
        <f>SUM(G112*I112)</f>
        <v>0</v>
      </c>
    </row>
    <row r="113" spans="1:10" s="14" customFormat="1" ht="33" customHeight="1" x14ac:dyDescent="0.15">
      <c r="A113" s="11" t="s">
        <v>9</v>
      </c>
      <c r="B113" s="57" t="s">
        <v>41</v>
      </c>
      <c r="C113" s="58"/>
      <c r="D113" s="58"/>
      <c r="E113" s="58"/>
      <c r="F113" s="58"/>
      <c r="G113" s="58"/>
      <c r="H113" s="59"/>
      <c r="I113" s="13"/>
      <c r="J113" s="28"/>
    </row>
    <row r="114" spans="1:10" s="14" customFormat="1" ht="57" customHeight="1" x14ac:dyDescent="0.15">
      <c r="A114" s="15" t="s">
        <v>85</v>
      </c>
      <c r="B114" s="15" t="s">
        <v>56</v>
      </c>
      <c r="C114" s="27" t="s">
        <v>190</v>
      </c>
      <c r="D114" s="30" t="s">
        <v>89</v>
      </c>
      <c r="E114" s="31" t="s">
        <v>29</v>
      </c>
      <c r="F114" s="18">
        <v>35000</v>
      </c>
      <c r="G114" s="18">
        <v>38500</v>
      </c>
      <c r="H114" s="22" t="s">
        <v>135</v>
      </c>
      <c r="I114" s="39"/>
      <c r="J114" s="40">
        <f>SUM(G114*I114)</f>
        <v>0</v>
      </c>
    </row>
    <row r="115" spans="1:10" s="14" customFormat="1" ht="33.75" customHeight="1" x14ac:dyDescent="0.15">
      <c r="A115" s="11" t="s">
        <v>9</v>
      </c>
      <c r="B115" s="54" t="s">
        <v>249</v>
      </c>
      <c r="C115" s="55"/>
      <c r="D115" s="55"/>
      <c r="E115" s="55"/>
      <c r="F115" s="55"/>
      <c r="G115" s="55"/>
      <c r="H115" s="56"/>
      <c r="I115" s="13"/>
      <c r="J115" s="28"/>
    </row>
    <row r="116" spans="1:10" s="14" customFormat="1" ht="128.25" customHeight="1" x14ac:dyDescent="0.15">
      <c r="A116" s="15" t="s">
        <v>94</v>
      </c>
      <c r="B116" s="15" t="s">
        <v>25</v>
      </c>
      <c r="C116" s="27" t="s">
        <v>207</v>
      </c>
      <c r="D116" s="30" t="s">
        <v>250</v>
      </c>
      <c r="E116" s="31">
        <v>1</v>
      </c>
      <c r="F116" s="18">
        <v>50000</v>
      </c>
      <c r="G116" s="18">
        <v>55000</v>
      </c>
      <c r="H116" s="22" t="s">
        <v>532</v>
      </c>
      <c r="I116" s="39"/>
      <c r="J116" s="40">
        <f t="shared" ref="J116:J118" si="19">SUM(G116*I116)</f>
        <v>0</v>
      </c>
    </row>
    <row r="117" spans="1:10" s="14" customFormat="1" ht="129.75" customHeight="1" x14ac:dyDescent="0.15">
      <c r="A117" s="15" t="s">
        <v>94</v>
      </c>
      <c r="B117" s="15" t="s">
        <v>25</v>
      </c>
      <c r="C117" s="27" t="s">
        <v>251</v>
      </c>
      <c r="D117" s="30" t="s">
        <v>252</v>
      </c>
      <c r="E117" s="31" t="s">
        <v>133</v>
      </c>
      <c r="F117" s="18">
        <v>88000</v>
      </c>
      <c r="G117" s="18">
        <v>96800</v>
      </c>
      <c r="H117" s="22" t="s">
        <v>533</v>
      </c>
      <c r="I117" s="39"/>
      <c r="J117" s="40">
        <f t="shared" si="19"/>
        <v>0</v>
      </c>
    </row>
    <row r="118" spans="1:10" s="14" customFormat="1" ht="56.25" customHeight="1" x14ac:dyDescent="0.15">
      <c r="A118" s="15" t="s">
        <v>94</v>
      </c>
      <c r="B118" s="15" t="s">
        <v>25</v>
      </c>
      <c r="C118" s="27" t="s">
        <v>251</v>
      </c>
      <c r="D118" s="30" t="s">
        <v>253</v>
      </c>
      <c r="E118" s="31" t="s">
        <v>133</v>
      </c>
      <c r="F118" s="18">
        <v>6000</v>
      </c>
      <c r="G118" s="18">
        <v>6600</v>
      </c>
      <c r="H118" s="22" t="s">
        <v>534</v>
      </c>
      <c r="I118" s="39"/>
      <c r="J118" s="40">
        <f t="shared" si="19"/>
        <v>0</v>
      </c>
    </row>
    <row r="119" spans="1:10" s="14" customFormat="1" ht="72.75" customHeight="1" x14ac:dyDescent="0.15">
      <c r="A119" s="11" t="s">
        <v>9</v>
      </c>
      <c r="B119" s="57" t="s">
        <v>209</v>
      </c>
      <c r="C119" s="58"/>
      <c r="D119" s="58"/>
      <c r="E119" s="58"/>
      <c r="F119" s="58"/>
      <c r="G119" s="58"/>
      <c r="H119" s="59"/>
      <c r="I119" s="13"/>
      <c r="J119" s="28"/>
    </row>
    <row r="120" spans="1:10" s="14" customFormat="1" ht="72" customHeight="1" x14ac:dyDescent="0.15">
      <c r="A120" s="15" t="s">
        <v>96</v>
      </c>
      <c r="B120" s="15" t="s">
        <v>20</v>
      </c>
      <c r="C120" s="27" t="s">
        <v>147</v>
      </c>
      <c r="D120" s="30" t="s">
        <v>138</v>
      </c>
      <c r="E120" s="31" t="s">
        <v>29</v>
      </c>
      <c r="F120" s="18">
        <v>56000</v>
      </c>
      <c r="G120" s="18">
        <v>61600</v>
      </c>
      <c r="H120" s="26" t="s">
        <v>515</v>
      </c>
      <c r="I120" s="39"/>
      <c r="J120" s="40">
        <f t="shared" ref="J120:J121" si="20">SUM(G120*I120)</f>
        <v>0</v>
      </c>
    </row>
    <row r="121" spans="1:10" s="14" customFormat="1" ht="45" customHeight="1" x14ac:dyDescent="0.15">
      <c r="A121" s="15" t="s">
        <v>96</v>
      </c>
      <c r="B121" s="15" t="s">
        <v>20</v>
      </c>
      <c r="C121" s="16" t="s">
        <v>147</v>
      </c>
      <c r="D121" s="22" t="s">
        <v>139</v>
      </c>
      <c r="E121" s="16" t="s">
        <v>29</v>
      </c>
      <c r="F121" s="24">
        <v>8000</v>
      </c>
      <c r="G121" s="24">
        <v>8800</v>
      </c>
      <c r="H121" s="26" t="s">
        <v>516</v>
      </c>
      <c r="I121" s="39"/>
      <c r="J121" s="40">
        <f t="shared" si="20"/>
        <v>0</v>
      </c>
    </row>
    <row r="122" spans="1:10" s="14" customFormat="1" ht="72" customHeight="1" x14ac:dyDescent="0.15">
      <c r="A122" s="11" t="s">
        <v>9</v>
      </c>
      <c r="B122" s="63" t="s">
        <v>254</v>
      </c>
      <c r="C122" s="64"/>
      <c r="D122" s="64"/>
      <c r="E122" s="64"/>
      <c r="F122" s="64"/>
      <c r="G122" s="64"/>
      <c r="H122" s="65"/>
      <c r="I122" s="13"/>
      <c r="J122" s="28"/>
    </row>
    <row r="123" spans="1:10" s="14" customFormat="1" ht="99" customHeight="1" x14ac:dyDescent="0.15">
      <c r="A123" s="15" t="s">
        <v>97</v>
      </c>
      <c r="B123" s="15" t="s">
        <v>20</v>
      </c>
      <c r="C123" s="44" t="s">
        <v>147</v>
      </c>
      <c r="D123" s="45" t="s">
        <v>255</v>
      </c>
      <c r="E123" s="31" t="s">
        <v>29</v>
      </c>
      <c r="F123" s="18">
        <v>65000</v>
      </c>
      <c r="G123" s="18">
        <v>71500</v>
      </c>
      <c r="H123" s="22" t="s">
        <v>535</v>
      </c>
      <c r="I123" s="39"/>
      <c r="J123" s="40">
        <f t="shared" ref="J123:J124" si="21">SUM(G123*I123)</f>
        <v>0</v>
      </c>
    </row>
    <row r="124" spans="1:10" s="14" customFormat="1" ht="45" customHeight="1" x14ac:dyDescent="0.15">
      <c r="A124" s="15" t="s">
        <v>97</v>
      </c>
      <c r="B124" s="15" t="s">
        <v>20</v>
      </c>
      <c r="C124" s="44" t="s">
        <v>147</v>
      </c>
      <c r="D124" s="30" t="s">
        <v>256</v>
      </c>
      <c r="E124" s="31" t="s">
        <v>29</v>
      </c>
      <c r="F124" s="18">
        <v>8000</v>
      </c>
      <c r="G124" s="18">
        <v>8800</v>
      </c>
      <c r="H124" s="22" t="s">
        <v>512</v>
      </c>
      <c r="I124" s="39"/>
      <c r="J124" s="40">
        <f t="shared" si="21"/>
        <v>0</v>
      </c>
    </row>
    <row r="125" spans="1:10" s="14" customFormat="1" ht="75.75" customHeight="1" x14ac:dyDescent="0.15">
      <c r="A125" s="11" t="s">
        <v>9</v>
      </c>
      <c r="B125" s="54" t="s">
        <v>257</v>
      </c>
      <c r="C125" s="55"/>
      <c r="D125" s="55"/>
      <c r="E125" s="55"/>
      <c r="F125" s="55"/>
      <c r="G125" s="55"/>
      <c r="H125" s="56"/>
      <c r="I125" s="13"/>
      <c r="J125" s="28"/>
    </row>
    <row r="126" spans="1:10" s="14" customFormat="1" ht="91.5" customHeight="1" x14ac:dyDescent="0.15">
      <c r="A126" s="15" t="s">
        <v>26</v>
      </c>
      <c r="B126" s="15" t="s">
        <v>20</v>
      </c>
      <c r="C126" s="27" t="s">
        <v>147</v>
      </c>
      <c r="D126" s="30" t="s">
        <v>258</v>
      </c>
      <c r="E126" s="32" t="s">
        <v>29</v>
      </c>
      <c r="F126" s="18">
        <v>65000</v>
      </c>
      <c r="G126" s="18">
        <v>71500</v>
      </c>
      <c r="H126" s="22" t="s">
        <v>536</v>
      </c>
      <c r="I126" s="39"/>
      <c r="J126" s="40">
        <f t="shared" ref="J126:J127" si="22">SUM(G126*I126)</f>
        <v>0</v>
      </c>
    </row>
    <row r="127" spans="1:10" s="14" customFormat="1" ht="34.5" customHeight="1" x14ac:dyDescent="0.15">
      <c r="A127" s="15" t="s">
        <v>26</v>
      </c>
      <c r="B127" s="15" t="s">
        <v>20</v>
      </c>
      <c r="C127" s="27" t="s">
        <v>147</v>
      </c>
      <c r="D127" s="30" t="s">
        <v>259</v>
      </c>
      <c r="E127" s="32" t="s">
        <v>29</v>
      </c>
      <c r="F127" s="18">
        <v>8000</v>
      </c>
      <c r="G127" s="18">
        <v>8800</v>
      </c>
      <c r="H127" s="22" t="s">
        <v>512</v>
      </c>
      <c r="I127" s="39"/>
      <c r="J127" s="40">
        <f t="shared" si="22"/>
        <v>0</v>
      </c>
    </row>
    <row r="128" spans="1:10" s="14" customFormat="1" ht="111.75" customHeight="1" x14ac:dyDescent="0.15">
      <c r="A128" s="11" t="s">
        <v>9</v>
      </c>
      <c r="B128" s="54" t="s">
        <v>589</v>
      </c>
      <c r="C128" s="55"/>
      <c r="D128" s="55"/>
      <c r="E128" s="55"/>
      <c r="F128" s="55"/>
      <c r="G128" s="55"/>
      <c r="H128" s="56"/>
      <c r="I128" s="13"/>
      <c r="J128" s="28"/>
    </row>
    <row r="129" spans="1:10" s="14" customFormat="1" ht="114" customHeight="1" x14ac:dyDescent="0.15">
      <c r="A129" s="15" t="s">
        <v>15</v>
      </c>
      <c r="B129" s="15" t="s">
        <v>20</v>
      </c>
      <c r="C129" s="31" t="s">
        <v>149</v>
      </c>
      <c r="D129" s="30" t="s">
        <v>145</v>
      </c>
      <c r="E129" s="31">
        <v>3</v>
      </c>
      <c r="F129" s="18">
        <v>118000</v>
      </c>
      <c r="G129" s="18">
        <v>129800</v>
      </c>
      <c r="H129" s="22" t="s">
        <v>520</v>
      </c>
      <c r="I129" s="39"/>
      <c r="J129" s="40">
        <f t="shared" ref="J129:J131" si="23">SUM(G129*I129)</f>
        <v>0</v>
      </c>
    </row>
    <row r="130" spans="1:10" s="14" customFormat="1" ht="81" customHeight="1" x14ac:dyDescent="0.15">
      <c r="A130" s="15" t="s">
        <v>15</v>
      </c>
      <c r="B130" s="15" t="s">
        <v>20</v>
      </c>
      <c r="C130" s="31" t="s">
        <v>149</v>
      </c>
      <c r="D130" s="30" t="s">
        <v>141</v>
      </c>
      <c r="E130" s="31">
        <v>3</v>
      </c>
      <c r="F130" s="18">
        <v>46000</v>
      </c>
      <c r="G130" s="18">
        <v>50600</v>
      </c>
      <c r="H130" s="22" t="s">
        <v>537</v>
      </c>
      <c r="I130" s="39"/>
      <c r="J130" s="40">
        <f t="shared" si="23"/>
        <v>0</v>
      </c>
    </row>
    <row r="131" spans="1:10" s="14" customFormat="1" ht="33" customHeight="1" x14ac:dyDescent="0.15">
      <c r="A131" s="15" t="s">
        <v>15</v>
      </c>
      <c r="B131" s="15" t="s">
        <v>20</v>
      </c>
      <c r="C131" s="31" t="s">
        <v>149</v>
      </c>
      <c r="D131" s="30" t="s">
        <v>103</v>
      </c>
      <c r="E131" s="31">
        <v>3</v>
      </c>
      <c r="F131" s="18">
        <v>7000</v>
      </c>
      <c r="G131" s="18">
        <v>7700</v>
      </c>
      <c r="H131" s="22" t="s">
        <v>516</v>
      </c>
      <c r="I131" s="39"/>
      <c r="J131" s="40">
        <f t="shared" si="23"/>
        <v>0</v>
      </c>
    </row>
    <row r="132" spans="1:10" s="14" customFormat="1" ht="36.75" customHeight="1" x14ac:dyDescent="0.15">
      <c r="A132" s="11" t="s">
        <v>9</v>
      </c>
      <c r="B132" s="57" t="s">
        <v>260</v>
      </c>
      <c r="C132" s="58"/>
      <c r="D132" s="58"/>
      <c r="E132" s="58"/>
      <c r="F132" s="58"/>
      <c r="G132" s="58"/>
      <c r="H132" s="59"/>
      <c r="I132" s="13"/>
      <c r="J132" s="28"/>
    </row>
    <row r="133" spans="1:10" s="14" customFormat="1" ht="107.25" customHeight="1" x14ac:dyDescent="0.15">
      <c r="A133" s="15" t="s">
        <v>15</v>
      </c>
      <c r="B133" s="15" t="s">
        <v>25</v>
      </c>
      <c r="C133" s="31" t="s">
        <v>207</v>
      </c>
      <c r="D133" s="30" t="s">
        <v>261</v>
      </c>
      <c r="E133" s="31">
        <v>1</v>
      </c>
      <c r="F133" s="18">
        <v>148000</v>
      </c>
      <c r="G133" s="18">
        <v>162800</v>
      </c>
      <c r="H133" s="22" t="s">
        <v>538</v>
      </c>
      <c r="I133" s="39"/>
      <c r="J133" s="40">
        <f t="shared" ref="J133:J137" si="24">SUM(G133*I133)</f>
        <v>0</v>
      </c>
    </row>
    <row r="134" spans="1:10" s="14" customFormat="1" ht="114" customHeight="1" x14ac:dyDescent="0.15">
      <c r="A134" s="15" t="s">
        <v>15</v>
      </c>
      <c r="B134" s="15" t="s">
        <v>25</v>
      </c>
      <c r="C134" s="31" t="s">
        <v>251</v>
      </c>
      <c r="D134" s="30" t="s">
        <v>279</v>
      </c>
      <c r="E134" s="31">
        <v>2</v>
      </c>
      <c r="F134" s="18">
        <v>148000</v>
      </c>
      <c r="G134" s="18">
        <v>162800</v>
      </c>
      <c r="H134" s="22" t="s">
        <v>538</v>
      </c>
      <c r="I134" s="39"/>
      <c r="J134" s="40">
        <f>SUM(G134*I134)</f>
        <v>0</v>
      </c>
    </row>
    <row r="135" spans="1:10" s="14" customFormat="1" ht="81" customHeight="1" x14ac:dyDescent="0.15">
      <c r="A135" s="15" t="s">
        <v>15</v>
      </c>
      <c r="B135" s="15" t="s">
        <v>25</v>
      </c>
      <c r="C135" s="31" t="s">
        <v>207</v>
      </c>
      <c r="D135" s="30" t="s">
        <v>262</v>
      </c>
      <c r="E135" s="31">
        <v>1</v>
      </c>
      <c r="F135" s="18">
        <v>49000</v>
      </c>
      <c r="G135" s="18">
        <v>53900</v>
      </c>
      <c r="H135" s="22" t="s">
        <v>539</v>
      </c>
      <c r="I135" s="39"/>
      <c r="J135" s="40">
        <f t="shared" si="24"/>
        <v>0</v>
      </c>
    </row>
    <row r="136" spans="1:10" s="14" customFormat="1" ht="81" customHeight="1" x14ac:dyDescent="0.15">
      <c r="A136" s="15" t="s">
        <v>15</v>
      </c>
      <c r="B136" s="15" t="s">
        <v>25</v>
      </c>
      <c r="C136" s="31" t="s">
        <v>251</v>
      </c>
      <c r="D136" s="30" t="s">
        <v>282</v>
      </c>
      <c r="E136" s="31">
        <v>2</v>
      </c>
      <c r="F136" s="18">
        <v>49000</v>
      </c>
      <c r="G136" s="18">
        <v>53900</v>
      </c>
      <c r="H136" s="22" t="s">
        <v>539</v>
      </c>
      <c r="I136" s="39"/>
      <c r="J136" s="40">
        <f>SUM(G136*I136)</f>
        <v>0</v>
      </c>
    </row>
    <row r="137" spans="1:10" s="14" customFormat="1" ht="36.75" customHeight="1" x14ac:dyDescent="0.15">
      <c r="A137" s="15" t="s">
        <v>15</v>
      </c>
      <c r="B137" s="15" t="s">
        <v>25</v>
      </c>
      <c r="C137" s="31" t="s">
        <v>207</v>
      </c>
      <c r="D137" s="30" t="s">
        <v>263</v>
      </c>
      <c r="E137" s="31">
        <v>1</v>
      </c>
      <c r="F137" s="18">
        <v>7000</v>
      </c>
      <c r="G137" s="18">
        <v>7700</v>
      </c>
      <c r="H137" s="22" t="s">
        <v>540</v>
      </c>
      <c r="I137" s="39"/>
      <c r="J137" s="40">
        <f t="shared" si="24"/>
        <v>0</v>
      </c>
    </row>
    <row r="138" spans="1:10" s="14" customFormat="1" ht="36.75" customHeight="1" x14ac:dyDescent="0.15">
      <c r="A138" s="15" t="s">
        <v>15</v>
      </c>
      <c r="B138" s="15" t="s">
        <v>25</v>
      </c>
      <c r="C138" s="16" t="s">
        <v>251</v>
      </c>
      <c r="D138" s="30" t="s">
        <v>284</v>
      </c>
      <c r="E138" s="31">
        <v>2</v>
      </c>
      <c r="F138" s="18">
        <v>7000</v>
      </c>
      <c r="G138" s="18">
        <v>7700</v>
      </c>
      <c r="H138" s="22" t="s">
        <v>540</v>
      </c>
      <c r="I138" s="39"/>
      <c r="J138" s="40">
        <f>SUM(G138*I138)</f>
        <v>0</v>
      </c>
    </row>
    <row r="139" spans="1:10" s="14" customFormat="1" ht="38.25" customHeight="1" x14ac:dyDescent="0.15">
      <c r="A139" s="11" t="s">
        <v>9</v>
      </c>
      <c r="B139" s="54" t="s">
        <v>264</v>
      </c>
      <c r="C139" s="55"/>
      <c r="D139" s="55"/>
      <c r="E139" s="55"/>
      <c r="F139" s="55"/>
      <c r="G139" s="55"/>
      <c r="H139" s="56"/>
      <c r="I139" s="13"/>
      <c r="J139" s="28"/>
    </row>
    <row r="140" spans="1:10" s="14" customFormat="1" ht="84.75" customHeight="1" x14ac:dyDescent="0.15">
      <c r="A140" s="15" t="s">
        <v>16</v>
      </c>
      <c r="B140" s="15" t="s">
        <v>265</v>
      </c>
      <c r="C140" s="27" t="s">
        <v>153</v>
      </c>
      <c r="D140" s="30" t="s">
        <v>266</v>
      </c>
      <c r="E140" s="31">
        <v>1</v>
      </c>
      <c r="F140" s="18">
        <v>36000</v>
      </c>
      <c r="G140" s="18">
        <v>39600</v>
      </c>
      <c r="H140" s="22" t="s">
        <v>541</v>
      </c>
      <c r="I140" s="39"/>
      <c r="J140" s="40">
        <f>SUM(G140*I140)</f>
        <v>0</v>
      </c>
    </row>
    <row r="141" spans="1:10" s="14" customFormat="1" ht="84.75" customHeight="1" x14ac:dyDescent="0.15">
      <c r="A141" s="15" t="s">
        <v>16</v>
      </c>
      <c r="B141" s="15" t="s">
        <v>265</v>
      </c>
      <c r="C141" s="27" t="s">
        <v>155</v>
      </c>
      <c r="D141" s="30" t="s">
        <v>286</v>
      </c>
      <c r="E141" s="29">
        <v>2</v>
      </c>
      <c r="F141" s="18">
        <v>36000</v>
      </c>
      <c r="G141" s="18">
        <v>39600</v>
      </c>
      <c r="H141" s="22" t="s">
        <v>541</v>
      </c>
      <c r="I141" s="39"/>
      <c r="J141" s="40">
        <f>SUM(G141*I141)</f>
        <v>0</v>
      </c>
    </row>
    <row r="142" spans="1:10" s="14" customFormat="1" ht="38.25" customHeight="1" x14ac:dyDescent="0.15">
      <c r="A142" s="11" t="s">
        <v>9</v>
      </c>
      <c r="B142" s="57" t="s">
        <v>267</v>
      </c>
      <c r="C142" s="58"/>
      <c r="D142" s="58"/>
      <c r="E142" s="58"/>
      <c r="F142" s="58"/>
      <c r="G142" s="58"/>
      <c r="H142" s="59"/>
      <c r="I142" s="13"/>
      <c r="J142" s="28"/>
    </row>
    <row r="143" spans="1:10" s="14" customFormat="1" ht="37.5" customHeight="1" x14ac:dyDescent="0.15">
      <c r="A143" s="15" t="s">
        <v>16</v>
      </c>
      <c r="B143" s="15" t="s">
        <v>265</v>
      </c>
      <c r="C143" s="27" t="s">
        <v>153</v>
      </c>
      <c r="D143" s="21" t="s">
        <v>268</v>
      </c>
      <c r="E143" s="16">
        <v>1</v>
      </c>
      <c r="F143" s="24">
        <v>6000</v>
      </c>
      <c r="G143" s="24">
        <v>6600</v>
      </c>
      <c r="H143" s="26" t="s">
        <v>542</v>
      </c>
      <c r="I143" s="39"/>
      <c r="J143" s="40">
        <f>SUM(G143*I143)</f>
        <v>0</v>
      </c>
    </row>
    <row r="144" spans="1:10" s="14" customFormat="1" ht="37.5" customHeight="1" x14ac:dyDescent="0.15">
      <c r="A144" s="15" t="s">
        <v>16</v>
      </c>
      <c r="B144" s="15" t="s">
        <v>265</v>
      </c>
      <c r="C144" s="27" t="s">
        <v>155</v>
      </c>
      <c r="D144" s="21" t="s">
        <v>288</v>
      </c>
      <c r="E144" s="31">
        <v>2</v>
      </c>
      <c r="F144" s="24">
        <v>6000</v>
      </c>
      <c r="G144" s="24">
        <v>6600</v>
      </c>
      <c r="H144" s="26" t="s">
        <v>542</v>
      </c>
      <c r="I144" s="39"/>
      <c r="J144" s="40">
        <f>SUM(G144*I144)</f>
        <v>0</v>
      </c>
    </row>
    <row r="145" spans="1:10" s="14" customFormat="1" ht="51.75" customHeight="1" x14ac:dyDescent="0.15">
      <c r="A145" s="11" t="s">
        <v>9</v>
      </c>
      <c r="B145" s="57" t="s">
        <v>269</v>
      </c>
      <c r="C145" s="58"/>
      <c r="D145" s="58"/>
      <c r="E145" s="58"/>
      <c r="F145" s="58"/>
      <c r="G145" s="58"/>
      <c r="H145" s="59"/>
      <c r="I145" s="13"/>
      <c r="J145" s="28"/>
    </row>
    <row r="146" spans="1:10" s="14" customFormat="1" ht="45" customHeight="1" x14ac:dyDescent="0.15">
      <c r="A146" s="15" t="s">
        <v>16</v>
      </c>
      <c r="B146" s="15" t="s">
        <v>270</v>
      </c>
      <c r="C146" s="31" t="s">
        <v>273</v>
      </c>
      <c r="D146" s="30" t="s">
        <v>274</v>
      </c>
      <c r="E146" s="31">
        <v>3</v>
      </c>
      <c r="F146" s="18">
        <v>48000</v>
      </c>
      <c r="G146" s="18">
        <v>52800</v>
      </c>
      <c r="H146" s="22" t="s">
        <v>543</v>
      </c>
      <c r="I146" s="39"/>
      <c r="J146" s="40">
        <f t="shared" ref="J146" si="25">SUM(G146*I146)</f>
        <v>0</v>
      </c>
    </row>
    <row r="147" spans="1:10" s="14" customFormat="1" ht="33.75" customHeight="1" x14ac:dyDescent="0.15">
      <c r="A147" s="11" t="s">
        <v>9</v>
      </c>
      <c r="B147" s="57" t="s">
        <v>275</v>
      </c>
      <c r="C147" s="58"/>
      <c r="D147" s="58"/>
      <c r="E147" s="58"/>
      <c r="F147" s="58"/>
      <c r="G147" s="58"/>
      <c r="H147" s="59"/>
      <c r="I147" s="13"/>
      <c r="J147" s="28"/>
    </row>
    <row r="148" spans="1:10" s="14" customFormat="1" ht="30" customHeight="1" x14ac:dyDescent="0.15">
      <c r="A148" s="15" t="s">
        <v>16</v>
      </c>
      <c r="B148" s="15" t="s">
        <v>270</v>
      </c>
      <c r="C148" s="31" t="s">
        <v>273</v>
      </c>
      <c r="D148" s="30" t="s">
        <v>277</v>
      </c>
      <c r="E148" s="31">
        <v>3</v>
      </c>
      <c r="F148" s="18">
        <v>9000</v>
      </c>
      <c r="G148" s="18">
        <v>9900</v>
      </c>
      <c r="H148" s="22" t="s">
        <v>544</v>
      </c>
      <c r="I148" s="39"/>
      <c r="J148" s="40">
        <f t="shared" ref="J148" si="26">SUM(G148*I148)</f>
        <v>0</v>
      </c>
    </row>
  </sheetData>
  <autoFilter ref="A5:J148" xr:uid="{00000000-0001-0000-0000-000000000000}"/>
  <mergeCells count="43">
    <mergeCell ref="B28:H28"/>
    <mergeCell ref="A1:J1"/>
    <mergeCell ref="A2:C2"/>
    <mergeCell ref="D2:E2"/>
    <mergeCell ref="F2:G2"/>
    <mergeCell ref="B6:H6"/>
    <mergeCell ref="B8:H8"/>
    <mergeCell ref="B12:H12"/>
    <mergeCell ref="B16:H16"/>
    <mergeCell ref="B20:H20"/>
    <mergeCell ref="B22:H22"/>
    <mergeCell ref="B24:H24"/>
    <mergeCell ref="B89:H89"/>
    <mergeCell ref="B32:H32"/>
    <mergeCell ref="B36:H36"/>
    <mergeCell ref="B40:H40"/>
    <mergeCell ref="B51:H51"/>
    <mergeCell ref="B61:H61"/>
    <mergeCell ref="B65:H65"/>
    <mergeCell ref="B69:H69"/>
    <mergeCell ref="B73:H73"/>
    <mergeCell ref="B77:H77"/>
    <mergeCell ref="B81:H81"/>
    <mergeCell ref="B85:H85"/>
    <mergeCell ref="B122:H122"/>
    <mergeCell ref="B93:H93"/>
    <mergeCell ref="B97:H97"/>
    <mergeCell ref="B101:H101"/>
    <mergeCell ref="B103:H103"/>
    <mergeCell ref="B105:H105"/>
    <mergeCell ref="B107:H107"/>
    <mergeCell ref="B109:H109"/>
    <mergeCell ref="B111:H111"/>
    <mergeCell ref="B113:H113"/>
    <mergeCell ref="B115:H115"/>
    <mergeCell ref="B119:H119"/>
    <mergeCell ref="B147:H147"/>
    <mergeCell ref="B125:H125"/>
    <mergeCell ref="B128:H128"/>
    <mergeCell ref="B132:H132"/>
    <mergeCell ref="B139:H139"/>
    <mergeCell ref="B142:H142"/>
    <mergeCell ref="B145:H145"/>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2" manualBreakCount="2">
    <brk id="23" max="9" man="1"/>
    <brk id="114"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2CCB0-B6A2-4198-B391-DE1189455D31}">
  <sheetPr>
    <pageSetUpPr fitToPage="1"/>
  </sheetPr>
  <dimension ref="A1:J9"/>
  <sheetViews>
    <sheetView showGridLines="0" view="pageBreakPreview" zoomScaleNormal="100" zoomScaleSheetLayoutView="100" workbookViewId="0">
      <pane ySplit="5" topLeftCell="A6" activePane="bottomLeft" state="frozen"/>
      <selection activeCell="M5" sqref="M5"/>
      <selection pane="bottomLeft" activeCell="K3" sqref="K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453</v>
      </c>
      <c r="B2" s="60"/>
      <c r="C2" s="60"/>
      <c r="D2" s="62"/>
      <c r="E2" s="62"/>
      <c r="F2" s="61" t="s">
        <v>27</v>
      </c>
      <c r="G2" s="61"/>
      <c r="I2" s="3" t="s">
        <v>19</v>
      </c>
      <c r="J2" s="4" t="s">
        <v>146</v>
      </c>
    </row>
    <row r="3" spans="1:10" ht="37.5" customHeight="1" thickBot="1" x14ac:dyDescent="0.2">
      <c r="D3" s="41"/>
      <c r="F3" s="8"/>
      <c r="G3" s="8"/>
      <c r="I3" s="36">
        <f>SUM(I6:I9)</f>
        <v>0</v>
      </c>
      <c r="J3" s="37">
        <f>SUM(J6:J9)</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111.75" customHeight="1" x14ac:dyDescent="0.15">
      <c r="A6" s="11" t="s">
        <v>9</v>
      </c>
      <c r="B6" s="54" t="s">
        <v>589</v>
      </c>
      <c r="C6" s="55"/>
      <c r="D6" s="55"/>
      <c r="E6" s="55"/>
      <c r="F6" s="55"/>
      <c r="G6" s="55"/>
      <c r="H6" s="56"/>
      <c r="I6" s="13"/>
      <c r="J6" s="28"/>
    </row>
    <row r="7" spans="1:10" s="14" customFormat="1" ht="113.25" customHeight="1" x14ac:dyDescent="0.15">
      <c r="A7" s="15" t="s">
        <v>15</v>
      </c>
      <c r="B7" s="15" t="s">
        <v>20</v>
      </c>
      <c r="C7" s="31" t="s">
        <v>149</v>
      </c>
      <c r="D7" s="30" t="s">
        <v>145</v>
      </c>
      <c r="E7" s="31">
        <v>3</v>
      </c>
      <c r="F7" s="18">
        <v>118000</v>
      </c>
      <c r="G7" s="18">
        <v>129800</v>
      </c>
      <c r="H7" s="22" t="s">
        <v>520</v>
      </c>
      <c r="I7" s="39"/>
      <c r="J7" s="40">
        <f>SUM(G7*I7)</f>
        <v>0</v>
      </c>
    </row>
    <row r="8" spans="1:10" s="14" customFormat="1" ht="81" customHeight="1" x14ac:dyDescent="0.15">
      <c r="A8" s="15" t="s">
        <v>15</v>
      </c>
      <c r="B8" s="15" t="s">
        <v>20</v>
      </c>
      <c r="C8" s="31" t="s">
        <v>149</v>
      </c>
      <c r="D8" s="30" t="s">
        <v>141</v>
      </c>
      <c r="E8" s="31">
        <v>3</v>
      </c>
      <c r="F8" s="18">
        <v>46000</v>
      </c>
      <c r="G8" s="18">
        <v>50600</v>
      </c>
      <c r="H8" s="22" t="s">
        <v>590</v>
      </c>
      <c r="I8" s="39"/>
      <c r="J8" s="40">
        <f>SUM(G8*I8)</f>
        <v>0</v>
      </c>
    </row>
    <row r="9" spans="1:10" s="14" customFormat="1" ht="33" customHeight="1" x14ac:dyDescent="0.15">
      <c r="A9" s="15" t="s">
        <v>15</v>
      </c>
      <c r="B9" s="15" t="s">
        <v>20</v>
      </c>
      <c r="C9" s="31" t="s">
        <v>149</v>
      </c>
      <c r="D9" s="30" t="s">
        <v>103</v>
      </c>
      <c r="E9" s="31">
        <v>3</v>
      </c>
      <c r="F9" s="18">
        <v>7000</v>
      </c>
      <c r="G9" s="18">
        <v>7700</v>
      </c>
      <c r="H9" s="22" t="s">
        <v>585</v>
      </c>
      <c r="I9" s="39"/>
      <c r="J9" s="40">
        <f>SUM(G9*I9)</f>
        <v>0</v>
      </c>
    </row>
  </sheetData>
  <autoFilter ref="A5:J9" xr:uid="{00000000-0001-0000-0000-000000000000}"/>
  <mergeCells count="5">
    <mergeCell ref="A1:J1"/>
    <mergeCell ref="A2:C2"/>
    <mergeCell ref="D2:E2"/>
    <mergeCell ref="F2:G2"/>
    <mergeCell ref="B6:H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575E-EFB2-405C-A792-7465DDDBACE3}">
  <sheetPr>
    <pageSetUpPr fitToPage="1"/>
  </sheetPr>
  <dimension ref="A1:J146"/>
  <sheetViews>
    <sheetView showGridLines="0" view="pageBreakPreview" zoomScaleNormal="100" zoomScaleSheetLayoutView="100" workbookViewId="0">
      <pane ySplit="5" topLeftCell="A6" activePane="bottomLeft" state="frozen"/>
      <selection activeCell="M5" sqref="M5"/>
      <selection pane="bottomLeft" activeCell="L3" sqref="L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454</v>
      </c>
      <c r="B2" s="60"/>
      <c r="C2" s="60"/>
      <c r="D2" s="62"/>
      <c r="E2" s="62"/>
      <c r="F2" s="61" t="s">
        <v>27</v>
      </c>
      <c r="G2" s="61"/>
      <c r="I2" s="3" t="s">
        <v>19</v>
      </c>
      <c r="J2" s="4" t="s">
        <v>146</v>
      </c>
    </row>
    <row r="3" spans="1:10" ht="37.5" customHeight="1" thickBot="1" x14ac:dyDescent="0.2">
      <c r="D3" s="41"/>
      <c r="F3" s="8"/>
      <c r="G3" s="8"/>
      <c r="I3" s="36">
        <f>SUM(I6:I145)</f>
        <v>0</v>
      </c>
      <c r="J3" s="37">
        <f>SUM(J6:J146)</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72" si="0">SUM(G9*I9)</f>
        <v>0</v>
      </c>
    </row>
    <row r="10" spans="1:10" s="14" customFormat="1" ht="94.5" customHeight="1" x14ac:dyDescent="0.15">
      <c r="A10" s="15" t="s">
        <v>0</v>
      </c>
      <c r="B10" s="15" t="s">
        <v>1</v>
      </c>
      <c r="C10" s="16" t="s">
        <v>155</v>
      </c>
      <c r="D10" s="17" t="s">
        <v>156</v>
      </c>
      <c r="E10" s="16">
        <v>2</v>
      </c>
      <c r="F10" s="24">
        <v>35000</v>
      </c>
      <c r="G10" s="25">
        <v>38500</v>
      </c>
      <c r="H10" s="17"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si="0"/>
        <v>0</v>
      </c>
    </row>
    <row r="14" spans="1:10" s="14" customFormat="1" ht="37.5" customHeight="1" x14ac:dyDescent="0.15">
      <c r="A14" s="15" t="s">
        <v>0</v>
      </c>
      <c r="B14" s="15" t="s">
        <v>1</v>
      </c>
      <c r="C14" s="16" t="s">
        <v>155</v>
      </c>
      <c r="D14" s="22" t="s">
        <v>112</v>
      </c>
      <c r="E14" s="15">
        <v>2</v>
      </c>
      <c r="F14" s="23">
        <v>7000</v>
      </c>
      <c r="G14" s="23">
        <v>7700</v>
      </c>
      <c r="H14" s="17"/>
      <c r="I14" s="39"/>
      <c r="J14" s="40">
        <f t="shared" si="0"/>
        <v>0</v>
      </c>
    </row>
    <row r="15" spans="1:10" s="14" customFormat="1" ht="37.5" customHeight="1" x14ac:dyDescent="0.15">
      <c r="A15" s="15" t="s">
        <v>0</v>
      </c>
      <c r="B15" s="15" t="s">
        <v>1</v>
      </c>
      <c r="C15" s="16" t="s">
        <v>157</v>
      </c>
      <c r="D15" s="22" t="s">
        <v>113</v>
      </c>
      <c r="E15" s="15">
        <v>3</v>
      </c>
      <c r="F15" s="23">
        <v>7000</v>
      </c>
      <c r="G15" s="23">
        <v>7700</v>
      </c>
      <c r="H15" s="17"/>
      <c r="I15" s="39"/>
      <c r="J15" s="40">
        <f t="shared" si="0"/>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si="0"/>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0"/>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0"/>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 t="shared" si="0"/>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 t="shared" si="0"/>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si="0"/>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0"/>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0"/>
        <v>0</v>
      </c>
    </row>
    <row r="28" spans="1:10" s="14" customFormat="1" ht="63.75" customHeight="1" x14ac:dyDescent="0.15">
      <c r="A28" s="11" t="s">
        <v>9</v>
      </c>
      <c r="B28" s="54" t="s">
        <v>374</v>
      </c>
      <c r="C28" s="55"/>
      <c r="D28" s="55"/>
      <c r="E28" s="55"/>
      <c r="F28" s="55"/>
      <c r="G28" s="55"/>
      <c r="H28" s="56"/>
      <c r="I28" s="13"/>
      <c r="J28" s="28"/>
    </row>
    <row r="29" spans="1:10" s="14" customFormat="1" ht="86.25" customHeight="1" x14ac:dyDescent="0.15">
      <c r="A29" s="15" t="s">
        <v>51</v>
      </c>
      <c r="B29" s="15" t="s">
        <v>296</v>
      </c>
      <c r="C29" s="15" t="s">
        <v>297</v>
      </c>
      <c r="D29" s="22" t="s">
        <v>375</v>
      </c>
      <c r="E29" s="15" t="s">
        <v>29</v>
      </c>
      <c r="F29" s="18">
        <v>90000</v>
      </c>
      <c r="G29" s="18">
        <v>99000</v>
      </c>
      <c r="H29" s="22" t="s">
        <v>546</v>
      </c>
      <c r="I29" s="39"/>
      <c r="J29" s="40">
        <f t="shared" si="0"/>
        <v>0</v>
      </c>
    </row>
    <row r="30" spans="1:10" s="14" customFormat="1" ht="70.5" customHeight="1" x14ac:dyDescent="0.15">
      <c r="A30" s="15" t="s">
        <v>51</v>
      </c>
      <c r="B30" s="15" t="s">
        <v>296</v>
      </c>
      <c r="C30" s="29" t="s">
        <v>297</v>
      </c>
      <c r="D30" s="22" t="s">
        <v>376</v>
      </c>
      <c r="E30" s="16" t="s">
        <v>29</v>
      </c>
      <c r="F30" s="24">
        <v>20000</v>
      </c>
      <c r="G30" s="24">
        <v>22000</v>
      </c>
      <c r="H30" s="26" t="s">
        <v>558</v>
      </c>
      <c r="I30" s="39"/>
      <c r="J30" s="40">
        <f t="shared" si="0"/>
        <v>0</v>
      </c>
    </row>
    <row r="31" spans="1:10" s="14" customFormat="1" ht="60.75" customHeight="1" x14ac:dyDescent="0.15">
      <c r="A31" s="11" t="s">
        <v>9</v>
      </c>
      <c r="B31" s="54" t="s">
        <v>300</v>
      </c>
      <c r="C31" s="55"/>
      <c r="D31" s="55"/>
      <c r="E31" s="55"/>
      <c r="F31" s="55"/>
      <c r="G31" s="55"/>
      <c r="H31" s="56"/>
      <c r="I31" s="13"/>
      <c r="J31" s="28"/>
    </row>
    <row r="32" spans="1:10" s="14" customFormat="1" ht="111.75" customHeight="1" x14ac:dyDescent="0.15">
      <c r="A32" s="15" t="s">
        <v>52</v>
      </c>
      <c r="B32" s="16" t="s">
        <v>301</v>
      </c>
      <c r="C32" s="16" t="s">
        <v>302</v>
      </c>
      <c r="D32" s="22" t="s">
        <v>303</v>
      </c>
      <c r="E32" s="16">
        <v>3</v>
      </c>
      <c r="F32" s="46">
        <v>36000</v>
      </c>
      <c r="G32" s="46">
        <v>39600</v>
      </c>
      <c r="H32" s="22" t="s">
        <v>548</v>
      </c>
      <c r="I32" s="39"/>
      <c r="J32" s="40">
        <f t="shared" si="0"/>
        <v>0</v>
      </c>
    </row>
    <row r="33" spans="1:10" s="14" customFormat="1" ht="30" customHeight="1" x14ac:dyDescent="0.15">
      <c r="A33" s="15" t="s">
        <v>52</v>
      </c>
      <c r="B33" s="15" t="s">
        <v>292</v>
      </c>
      <c r="C33" s="15" t="s">
        <v>302</v>
      </c>
      <c r="D33" s="22" t="s">
        <v>304</v>
      </c>
      <c r="E33" s="15">
        <v>3</v>
      </c>
      <c r="F33" s="23">
        <v>7000</v>
      </c>
      <c r="G33" s="23">
        <v>7700</v>
      </c>
      <c r="H33" s="22" t="s">
        <v>549</v>
      </c>
      <c r="I33" s="39"/>
      <c r="J33" s="40">
        <f t="shared" si="0"/>
        <v>0</v>
      </c>
    </row>
    <row r="34" spans="1:10" s="14" customFormat="1" ht="60" customHeight="1" x14ac:dyDescent="0.15">
      <c r="A34" s="11" t="s">
        <v>9</v>
      </c>
      <c r="B34" s="57" t="s">
        <v>171</v>
      </c>
      <c r="C34" s="58"/>
      <c r="D34" s="58"/>
      <c r="E34" s="58"/>
      <c r="F34" s="58"/>
      <c r="G34" s="58"/>
      <c r="H34" s="59"/>
      <c r="I34" s="13"/>
      <c r="J34" s="28"/>
    </row>
    <row r="35" spans="1:10" s="14" customFormat="1" ht="114" customHeight="1" x14ac:dyDescent="0.15">
      <c r="A35" s="15" t="s">
        <v>2</v>
      </c>
      <c r="B35" s="15" t="s">
        <v>49</v>
      </c>
      <c r="C35" s="16" t="s">
        <v>168</v>
      </c>
      <c r="D35" s="30" t="s">
        <v>125</v>
      </c>
      <c r="E35" s="15" t="s">
        <v>29</v>
      </c>
      <c r="F35" s="18">
        <v>79000</v>
      </c>
      <c r="G35" s="18">
        <v>86900</v>
      </c>
      <c r="H35" s="22" t="s">
        <v>502</v>
      </c>
      <c r="I35" s="39"/>
      <c r="J35" s="40">
        <f t="shared" si="0"/>
        <v>0</v>
      </c>
    </row>
    <row r="36" spans="1:10" s="14" customFormat="1" ht="114" customHeight="1" x14ac:dyDescent="0.15">
      <c r="A36" s="15" t="s">
        <v>2</v>
      </c>
      <c r="B36" s="15" t="s">
        <v>49</v>
      </c>
      <c r="C36" s="16" t="s">
        <v>168</v>
      </c>
      <c r="D36" s="30" t="s">
        <v>126</v>
      </c>
      <c r="E36" s="15" t="s">
        <v>29</v>
      </c>
      <c r="F36" s="18">
        <v>76000</v>
      </c>
      <c r="G36" s="18">
        <v>83600</v>
      </c>
      <c r="H36" s="22" t="s">
        <v>527</v>
      </c>
      <c r="I36" s="39"/>
      <c r="J36" s="40">
        <f t="shared" si="0"/>
        <v>0</v>
      </c>
    </row>
    <row r="37" spans="1:10" s="14" customFormat="1" ht="52.5" customHeight="1" x14ac:dyDescent="0.15">
      <c r="A37" s="15" t="s">
        <v>2</v>
      </c>
      <c r="B37" s="15" t="s">
        <v>49</v>
      </c>
      <c r="C37" s="16" t="s">
        <v>168</v>
      </c>
      <c r="D37" s="30" t="s">
        <v>127</v>
      </c>
      <c r="E37" s="15" t="s">
        <v>29</v>
      </c>
      <c r="F37" s="18">
        <v>16000</v>
      </c>
      <c r="G37" s="18">
        <v>17600</v>
      </c>
      <c r="H37" s="22" t="s">
        <v>509</v>
      </c>
      <c r="I37" s="39"/>
      <c r="J37" s="40">
        <f t="shared" si="0"/>
        <v>0</v>
      </c>
    </row>
    <row r="38" spans="1:10" s="14" customFormat="1" ht="36" customHeight="1" x14ac:dyDescent="0.15">
      <c r="A38" s="11" t="s">
        <v>9</v>
      </c>
      <c r="B38" s="57" t="s">
        <v>175</v>
      </c>
      <c r="C38" s="58"/>
      <c r="D38" s="58"/>
      <c r="E38" s="58"/>
      <c r="F38" s="58"/>
      <c r="G38" s="58"/>
      <c r="H38" s="59"/>
      <c r="I38" s="13"/>
      <c r="J38" s="28"/>
    </row>
    <row r="39" spans="1:10" s="14" customFormat="1" ht="179.25" customHeight="1" x14ac:dyDescent="0.15">
      <c r="A39" s="15" t="s">
        <v>53</v>
      </c>
      <c r="B39" s="15" t="s">
        <v>3</v>
      </c>
      <c r="C39" s="31" t="s">
        <v>176</v>
      </c>
      <c r="D39" s="30" t="s">
        <v>177</v>
      </c>
      <c r="E39" s="31">
        <v>1</v>
      </c>
      <c r="F39" s="23">
        <v>97000</v>
      </c>
      <c r="G39" s="23">
        <v>106700</v>
      </c>
      <c r="H39" s="22" t="s">
        <v>510</v>
      </c>
      <c r="I39" s="39"/>
      <c r="J39" s="40">
        <f t="shared" si="0"/>
        <v>0</v>
      </c>
    </row>
    <row r="40" spans="1:10" s="14" customFormat="1" ht="179.25" customHeight="1" x14ac:dyDescent="0.15">
      <c r="A40" s="15" t="s">
        <v>53</v>
      </c>
      <c r="B40" s="15" t="s">
        <v>3</v>
      </c>
      <c r="C40" s="31" t="s">
        <v>178</v>
      </c>
      <c r="D40" s="30" t="s">
        <v>179</v>
      </c>
      <c r="E40" s="31">
        <v>2</v>
      </c>
      <c r="F40" s="23">
        <v>97000</v>
      </c>
      <c r="G40" s="23">
        <v>106700</v>
      </c>
      <c r="H40" s="22" t="s">
        <v>559</v>
      </c>
      <c r="I40" s="39"/>
      <c r="J40" s="40">
        <f t="shared" si="0"/>
        <v>0</v>
      </c>
    </row>
    <row r="41" spans="1:10" s="14" customFormat="1" ht="179.25" customHeight="1" x14ac:dyDescent="0.15">
      <c r="A41" s="15" t="s">
        <v>53</v>
      </c>
      <c r="B41" s="15" t="s">
        <v>3</v>
      </c>
      <c r="C41" s="31" t="s">
        <v>180</v>
      </c>
      <c r="D41" s="30" t="s">
        <v>181</v>
      </c>
      <c r="E41" s="31">
        <v>3</v>
      </c>
      <c r="F41" s="23">
        <v>97000</v>
      </c>
      <c r="G41" s="23">
        <v>106700</v>
      </c>
      <c r="H41" s="22" t="s">
        <v>591</v>
      </c>
      <c r="I41" s="39"/>
      <c r="J41" s="40">
        <f t="shared" si="0"/>
        <v>0</v>
      </c>
    </row>
    <row r="42" spans="1:10" s="14" customFormat="1" ht="73.5" customHeight="1" x14ac:dyDescent="0.15">
      <c r="A42" s="11" t="s">
        <v>9</v>
      </c>
      <c r="B42" s="57" t="s">
        <v>128</v>
      </c>
      <c r="C42" s="58"/>
      <c r="D42" s="58"/>
      <c r="E42" s="58"/>
      <c r="F42" s="58"/>
      <c r="G42" s="58"/>
      <c r="H42" s="59"/>
      <c r="I42" s="13"/>
      <c r="J42" s="28"/>
    </row>
    <row r="43" spans="1:10" s="14" customFormat="1" ht="54.75" customHeight="1" x14ac:dyDescent="0.15">
      <c r="A43" s="15" t="s">
        <v>53</v>
      </c>
      <c r="B43" s="15" t="s">
        <v>3</v>
      </c>
      <c r="C43" s="43" t="s">
        <v>182</v>
      </c>
      <c r="D43" s="30" t="s">
        <v>129</v>
      </c>
      <c r="E43" s="31" t="s">
        <v>29</v>
      </c>
      <c r="F43" s="23">
        <v>9500</v>
      </c>
      <c r="G43" s="23">
        <v>10450</v>
      </c>
      <c r="H43" s="22"/>
      <c r="I43" s="39"/>
      <c r="J43" s="40">
        <f t="shared" si="0"/>
        <v>0</v>
      </c>
    </row>
    <row r="44" spans="1:10" s="14" customFormat="1" ht="148.5" x14ac:dyDescent="0.15">
      <c r="A44" s="15" t="s">
        <v>53</v>
      </c>
      <c r="B44" s="15" t="s">
        <v>3</v>
      </c>
      <c r="C44" s="31" t="s">
        <v>176</v>
      </c>
      <c r="D44" s="30" t="s">
        <v>183</v>
      </c>
      <c r="E44" s="31">
        <v>1</v>
      </c>
      <c r="F44" s="23">
        <v>29000</v>
      </c>
      <c r="G44" s="23">
        <v>31900</v>
      </c>
      <c r="H44" s="22" t="s">
        <v>511</v>
      </c>
      <c r="I44" s="39"/>
      <c r="J44" s="40">
        <f t="shared" si="0"/>
        <v>0</v>
      </c>
    </row>
    <row r="45" spans="1:10" s="14" customFormat="1" ht="148.5" x14ac:dyDescent="0.15">
      <c r="A45" s="15" t="s">
        <v>53</v>
      </c>
      <c r="B45" s="15" t="s">
        <v>3</v>
      </c>
      <c r="C45" s="31" t="s">
        <v>178</v>
      </c>
      <c r="D45" s="30" t="s">
        <v>184</v>
      </c>
      <c r="E45" s="31">
        <v>2</v>
      </c>
      <c r="F45" s="23">
        <v>29000</v>
      </c>
      <c r="G45" s="23">
        <v>31900</v>
      </c>
      <c r="H45" s="22" t="s">
        <v>511</v>
      </c>
      <c r="I45" s="39"/>
      <c r="J45" s="40">
        <f t="shared" si="0"/>
        <v>0</v>
      </c>
    </row>
    <row r="46" spans="1:10" s="14" customFormat="1" ht="148.5" x14ac:dyDescent="0.15">
      <c r="A46" s="15" t="s">
        <v>53</v>
      </c>
      <c r="B46" s="15" t="s">
        <v>3</v>
      </c>
      <c r="C46" s="31" t="s">
        <v>180</v>
      </c>
      <c r="D46" s="30" t="s">
        <v>185</v>
      </c>
      <c r="E46" s="31">
        <v>3</v>
      </c>
      <c r="F46" s="23">
        <v>29000</v>
      </c>
      <c r="G46" s="23">
        <v>31900</v>
      </c>
      <c r="H46" s="22" t="s">
        <v>511</v>
      </c>
      <c r="I46" s="39"/>
      <c r="J46" s="40">
        <f t="shared" si="0"/>
        <v>0</v>
      </c>
    </row>
    <row r="47" spans="1:10" s="14" customFormat="1" ht="37.5" customHeight="1" x14ac:dyDescent="0.15">
      <c r="A47" s="11" t="s">
        <v>9</v>
      </c>
      <c r="B47" s="57" t="s">
        <v>54</v>
      </c>
      <c r="C47" s="58"/>
      <c r="D47" s="58"/>
      <c r="E47" s="58"/>
      <c r="F47" s="58"/>
      <c r="G47" s="58"/>
      <c r="H47" s="59"/>
      <c r="I47" s="13"/>
      <c r="J47" s="28"/>
    </row>
    <row r="48" spans="1:10" s="14" customFormat="1" ht="37.5" customHeight="1" x14ac:dyDescent="0.15">
      <c r="A48" s="15" t="s">
        <v>53</v>
      </c>
      <c r="B48" s="15" t="s">
        <v>3</v>
      </c>
      <c r="C48" s="31" t="s">
        <v>176</v>
      </c>
      <c r="D48" s="30" t="s">
        <v>130</v>
      </c>
      <c r="E48" s="31">
        <v>1</v>
      </c>
      <c r="F48" s="23">
        <v>7000</v>
      </c>
      <c r="G48" s="23">
        <v>7700</v>
      </c>
      <c r="H48" s="22" t="s">
        <v>512</v>
      </c>
      <c r="I48" s="39"/>
      <c r="J48" s="40">
        <f t="shared" si="0"/>
        <v>0</v>
      </c>
    </row>
    <row r="49" spans="1:10" s="14" customFormat="1" ht="37.5" customHeight="1" x14ac:dyDescent="0.15">
      <c r="A49" s="15" t="s">
        <v>53</v>
      </c>
      <c r="B49" s="15" t="s">
        <v>3</v>
      </c>
      <c r="C49" s="31" t="s">
        <v>178</v>
      </c>
      <c r="D49" s="30" t="s">
        <v>131</v>
      </c>
      <c r="E49" s="31">
        <v>2</v>
      </c>
      <c r="F49" s="23">
        <v>7000</v>
      </c>
      <c r="G49" s="23">
        <v>7700</v>
      </c>
      <c r="H49" s="22" t="s">
        <v>512</v>
      </c>
      <c r="I49" s="39"/>
      <c r="J49" s="40">
        <f t="shared" si="0"/>
        <v>0</v>
      </c>
    </row>
    <row r="50" spans="1:10" s="14" customFormat="1" ht="37.5" customHeight="1" x14ac:dyDescent="0.15">
      <c r="A50" s="15" t="s">
        <v>53</v>
      </c>
      <c r="B50" s="15" t="s">
        <v>3</v>
      </c>
      <c r="C50" s="31" t="s">
        <v>180</v>
      </c>
      <c r="D50" s="30" t="s">
        <v>132</v>
      </c>
      <c r="E50" s="31">
        <v>3</v>
      </c>
      <c r="F50" s="23">
        <v>7000</v>
      </c>
      <c r="G50" s="23">
        <v>7700</v>
      </c>
      <c r="H50" s="22" t="s">
        <v>512</v>
      </c>
      <c r="I50" s="39"/>
      <c r="J50" s="40">
        <f t="shared" si="0"/>
        <v>0</v>
      </c>
    </row>
    <row r="51" spans="1:10" s="14" customFormat="1" ht="31.5" customHeight="1" x14ac:dyDescent="0.15">
      <c r="A51" s="11" t="s">
        <v>9</v>
      </c>
      <c r="B51" s="71" t="s">
        <v>455</v>
      </c>
      <c r="C51" s="72"/>
      <c r="D51" s="72"/>
      <c r="E51" s="72"/>
      <c r="F51" s="72"/>
      <c r="G51" s="72"/>
      <c r="H51" s="73"/>
      <c r="I51" s="13"/>
      <c r="J51" s="28"/>
    </row>
    <row r="52" spans="1:10" s="14" customFormat="1" ht="30" customHeight="1" x14ac:dyDescent="0.15">
      <c r="A52" s="15" t="s">
        <v>4</v>
      </c>
      <c r="B52" s="15" t="s">
        <v>456</v>
      </c>
      <c r="C52" s="53">
        <v>702</v>
      </c>
      <c r="D52" s="30" t="s">
        <v>457</v>
      </c>
      <c r="E52" s="31">
        <v>1</v>
      </c>
      <c r="F52" s="18">
        <v>15000</v>
      </c>
      <c r="G52" s="18">
        <v>16500</v>
      </c>
      <c r="H52" s="22" t="s">
        <v>458</v>
      </c>
      <c r="I52" s="39"/>
      <c r="J52" s="40">
        <f t="shared" si="0"/>
        <v>0</v>
      </c>
    </row>
    <row r="53" spans="1:10" s="14" customFormat="1" ht="30" customHeight="1" x14ac:dyDescent="0.15">
      <c r="A53" s="15" t="s">
        <v>4</v>
      </c>
      <c r="B53" s="15" t="s">
        <v>456</v>
      </c>
      <c r="C53" s="53">
        <v>802</v>
      </c>
      <c r="D53" s="30" t="s">
        <v>459</v>
      </c>
      <c r="E53" s="31">
        <v>2</v>
      </c>
      <c r="F53" s="18">
        <v>15000</v>
      </c>
      <c r="G53" s="18">
        <v>16500</v>
      </c>
      <c r="H53" s="22" t="s">
        <v>458</v>
      </c>
      <c r="I53" s="39"/>
      <c r="J53" s="40">
        <f t="shared" si="0"/>
        <v>0</v>
      </c>
    </row>
    <row r="54" spans="1:10" s="14" customFormat="1" ht="30" customHeight="1" x14ac:dyDescent="0.15">
      <c r="A54" s="15" t="s">
        <v>4</v>
      </c>
      <c r="B54" s="15" t="s">
        <v>456</v>
      </c>
      <c r="C54" s="53">
        <v>902</v>
      </c>
      <c r="D54" s="30" t="s">
        <v>460</v>
      </c>
      <c r="E54" s="31">
        <v>3</v>
      </c>
      <c r="F54" s="18">
        <v>15000</v>
      </c>
      <c r="G54" s="18">
        <v>16500</v>
      </c>
      <c r="H54" s="22" t="s">
        <v>458</v>
      </c>
      <c r="I54" s="39"/>
      <c r="J54" s="40">
        <f t="shared" si="0"/>
        <v>0</v>
      </c>
    </row>
    <row r="55" spans="1:10" s="14" customFormat="1" ht="31.5" customHeight="1" x14ac:dyDescent="0.15">
      <c r="A55" s="11" t="s">
        <v>9</v>
      </c>
      <c r="B55" s="54" t="s">
        <v>461</v>
      </c>
      <c r="C55" s="55"/>
      <c r="D55" s="55"/>
      <c r="E55" s="55"/>
      <c r="F55" s="55"/>
      <c r="G55" s="55"/>
      <c r="H55" s="56"/>
      <c r="I55" s="13"/>
      <c r="J55" s="28"/>
    </row>
    <row r="56" spans="1:10" s="14" customFormat="1" ht="42" customHeight="1" x14ac:dyDescent="0.15">
      <c r="A56" s="15" t="s">
        <v>4</v>
      </c>
      <c r="B56" s="15" t="s">
        <v>456</v>
      </c>
      <c r="C56" s="53">
        <v>702</v>
      </c>
      <c r="D56" s="30" t="s">
        <v>462</v>
      </c>
      <c r="E56" s="31">
        <v>1</v>
      </c>
      <c r="F56" s="18">
        <v>90000</v>
      </c>
      <c r="G56" s="18">
        <v>99000</v>
      </c>
      <c r="H56" s="22" t="s">
        <v>458</v>
      </c>
      <c r="I56" s="39"/>
      <c r="J56" s="40">
        <f t="shared" si="0"/>
        <v>0</v>
      </c>
    </row>
    <row r="57" spans="1:10" s="14" customFormat="1" ht="42" customHeight="1" x14ac:dyDescent="0.15">
      <c r="A57" s="15" t="s">
        <v>4</v>
      </c>
      <c r="B57" s="15" t="s">
        <v>456</v>
      </c>
      <c r="C57" s="53">
        <v>802</v>
      </c>
      <c r="D57" s="30" t="s">
        <v>463</v>
      </c>
      <c r="E57" s="31">
        <v>2</v>
      </c>
      <c r="F57" s="18">
        <v>90000</v>
      </c>
      <c r="G57" s="18">
        <v>99000</v>
      </c>
      <c r="H57" s="22" t="s">
        <v>458</v>
      </c>
      <c r="I57" s="39"/>
      <c r="J57" s="40">
        <f t="shared" si="0"/>
        <v>0</v>
      </c>
    </row>
    <row r="58" spans="1:10" s="14" customFormat="1" ht="42" customHeight="1" x14ac:dyDescent="0.15">
      <c r="A58" s="15" t="s">
        <v>4</v>
      </c>
      <c r="B58" s="15" t="s">
        <v>456</v>
      </c>
      <c r="C58" s="53">
        <v>902</v>
      </c>
      <c r="D58" s="30" t="s">
        <v>464</v>
      </c>
      <c r="E58" s="31">
        <v>3</v>
      </c>
      <c r="F58" s="18">
        <v>90000</v>
      </c>
      <c r="G58" s="18">
        <v>99000</v>
      </c>
      <c r="H58" s="22" t="s">
        <v>458</v>
      </c>
      <c r="I58" s="39"/>
      <c r="J58" s="40">
        <f t="shared" si="0"/>
        <v>0</v>
      </c>
    </row>
    <row r="59" spans="1:10" s="14" customFormat="1" ht="37.5" customHeight="1" x14ac:dyDescent="0.15">
      <c r="A59" s="11" t="s">
        <v>9</v>
      </c>
      <c r="B59" s="57" t="s">
        <v>55</v>
      </c>
      <c r="C59" s="58"/>
      <c r="D59" s="58"/>
      <c r="E59" s="58"/>
      <c r="F59" s="58"/>
      <c r="G59" s="58"/>
      <c r="H59" s="59"/>
      <c r="I59" s="13"/>
      <c r="J59" s="28"/>
    </row>
    <row r="60" spans="1:10" s="14" customFormat="1" ht="138.75" customHeight="1" x14ac:dyDescent="0.15">
      <c r="A60" s="15" t="s">
        <v>5</v>
      </c>
      <c r="B60" s="15" t="s">
        <v>56</v>
      </c>
      <c r="C60" s="27" t="s">
        <v>190</v>
      </c>
      <c r="D60" s="30" t="s">
        <v>191</v>
      </c>
      <c r="E60" s="16">
        <v>1</v>
      </c>
      <c r="F60" s="18">
        <v>72500</v>
      </c>
      <c r="G60" s="18">
        <v>79750</v>
      </c>
      <c r="H60" s="22" t="s">
        <v>192</v>
      </c>
      <c r="I60" s="39"/>
      <c r="J60" s="40">
        <f t="shared" si="0"/>
        <v>0</v>
      </c>
    </row>
    <row r="61" spans="1:10" s="14" customFormat="1" ht="138.75" customHeight="1" x14ac:dyDescent="0.15">
      <c r="A61" s="15" t="s">
        <v>5</v>
      </c>
      <c r="B61" s="15" t="s">
        <v>56</v>
      </c>
      <c r="C61" s="27" t="s">
        <v>193</v>
      </c>
      <c r="D61" s="30" t="s">
        <v>194</v>
      </c>
      <c r="E61" s="16" t="s">
        <v>133</v>
      </c>
      <c r="F61" s="18">
        <v>72500</v>
      </c>
      <c r="G61" s="18">
        <v>79750</v>
      </c>
      <c r="H61" s="22" t="s">
        <v>192</v>
      </c>
      <c r="I61" s="39"/>
      <c r="J61" s="40">
        <f t="shared" si="0"/>
        <v>0</v>
      </c>
    </row>
    <row r="62" spans="1:10" s="14" customFormat="1" ht="138.75" customHeight="1" x14ac:dyDescent="0.15">
      <c r="A62" s="15" t="s">
        <v>5</v>
      </c>
      <c r="B62" s="15" t="s">
        <v>56</v>
      </c>
      <c r="C62" s="27" t="s">
        <v>195</v>
      </c>
      <c r="D62" s="30" t="s">
        <v>196</v>
      </c>
      <c r="E62" s="16" t="s">
        <v>133</v>
      </c>
      <c r="F62" s="18">
        <v>75000</v>
      </c>
      <c r="G62" s="18">
        <v>82500</v>
      </c>
      <c r="H62" s="22" t="s">
        <v>197</v>
      </c>
      <c r="I62" s="39"/>
      <c r="J62" s="40">
        <f t="shared" si="0"/>
        <v>0</v>
      </c>
    </row>
    <row r="63" spans="1:10" s="14" customFormat="1" ht="33" customHeight="1" x14ac:dyDescent="0.15">
      <c r="A63" s="11" t="s">
        <v>9</v>
      </c>
      <c r="B63" s="57" t="s">
        <v>31</v>
      </c>
      <c r="C63" s="58"/>
      <c r="D63" s="58"/>
      <c r="E63" s="58"/>
      <c r="F63" s="58"/>
      <c r="G63" s="58"/>
      <c r="H63" s="59"/>
      <c r="I63" s="13"/>
      <c r="J63" s="28"/>
    </row>
    <row r="64" spans="1:10" s="14" customFormat="1" ht="33" customHeight="1" x14ac:dyDescent="0.15">
      <c r="A64" s="15" t="s">
        <v>5</v>
      </c>
      <c r="B64" s="15" t="s">
        <v>56</v>
      </c>
      <c r="C64" s="27" t="s">
        <v>190</v>
      </c>
      <c r="D64" s="30" t="s">
        <v>57</v>
      </c>
      <c r="E64" s="16">
        <v>1</v>
      </c>
      <c r="F64" s="18">
        <v>7500</v>
      </c>
      <c r="G64" s="18">
        <v>8250</v>
      </c>
      <c r="H64" s="22" t="s">
        <v>32</v>
      </c>
      <c r="I64" s="39"/>
      <c r="J64" s="40">
        <f t="shared" si="0"/>
        <v>0</v>
      </c>
    </row>
    <row r="65" spans="1:10" s="14" customFormat="1" ht="33" customHeight="1" x14ac:dyDescent="0.15">
      <c r="A65" s="15" t="s">
        <v>5</v>
      </c>
      <c r="B65" s="15" t="s">
        <v>56</v>
      </c>
      <c r="C65" s="27" t="s">
        <v>193</v>
      </c>
      <c r="D65" s="30" t="s">
        <v>58</v>
      </c>
      <c r="E65" s="16" t="s">
        <v>133</v>
      </c>
      <c r="F65" s="18">
        <v>7500</v>
      </c>
      <c r="G65" s="18">
        <v>8250</v>
      </c>
      <c r="H65" s="22" t="s">
        <v>32</v>
      </c>
      <c r="I65" s="39"/>
      <c r="J65" s="40">
        <f t="shared" si="0"/>
        <v>0</v>
      </c>
    </row>
    <row r="66" spans="1:10" s="14" customFormat="1" ht="33" customHeight="1" x14ac:dyDescent="0.15">
      <c r="A66" s="15" t="s">
        <v>5</v>
      </c>
      <c r="B66" s="15" t="s">
        <v>56</v>
      </c>
      <c r="C66" s="27" t="s">
        <v>195</v>
      </c>
      <c r="D66" s="30" t="s">
        <v>59</v>
      </c>
      <c r="E66" s="16" t="s">
        <v>133</v>
      </c>
      <c r="F66" s="18">
        <v>7500</v>
      </c>
      <c r="G66" s="18">
        <v>8250</v>
      </c>
      <c r="H66" s="22" t="s">
        <v>32</v>
      </c>
      <c r="I66" s="39"/>
      <c r="J66" s="40">
        <f t="shared" si="0"/>
        <v>0</v>
      </c>
    </row>
    <row r="67" spans="1:10" s="14" customFormat="1" ht="33" customHeight="1" x14ac:dyDescent="0.15">
      <c r="A67" s="11" t="s">
        <v>9</v>
      </c>
      <c r="B67" s="57" t="s">
        <v>33</v>
      </c>
      <c r="C67" s="58"/>
      <c r="D67" s="58"/>
      <c r="E67" s="58"/>
      <c r="F67" s="58"/>
      <c r="G67" s="58"/>
      <c r="H67" s="59"/>
      <c r="I67" s="13"/>
      <c r="J67" s="28"/>
    </row>
    <row r="68" spans="1:10" s="14" customFormat="1" ht="33" customHeight="1" x14ac:dyDescent="0.15">
      <c r="A68" s="15" t="s">
        <v>5</v>
      </c>
      <c r="B68" s="15" t="s">
        <v>56</v>
      </c>
      <c r="C68" s="27" t="s">
        <v>190</v>
      </c>
      <c r="D68" s="22" t="s">
        <v>60</v>
      </c>
      <c r="E68" s="16">
        <v>1</v>
      </c>
      <c r="F68" s="24">
        <v>2500</v>
      </c>
      <c r="G68" s="24">
        <v>2750</v>
      </c>
      <c r="H68" s="26" t="s">
        <v>34</v>
      </c>
      <c r="I68" s="39"/>
      <c r="J68" s="40">
        <f t="shared" si="0"/>
        <v>0</v>
      </c>
    </row>
    <row r="69" spans="1:10" s="14" customFormat="1" ht="33" customHeight="1" x14ac:dyDescent="0.15">
      <c r="A69" s="15" t="s">
        <v>5</v>
      </c>
      <c r="B69" s="15" t="s">
        <v>56</v>
      </c>
      <c r="C69" s="27" t="s">
        <v>193</v>
      </c>
      <c r="D69" s="30" t="s">
        <v>61</v>
      </c>
      <c r="E69" s="16" t="s">
        <v>133</v>
      </c>
      <c r="F69" s="24">
        <v>2500</v>
      </c>
      <c r="G69" s="24">
        <v>2750</v>
      </c>
      <c r="H69" s="26" t="s">
        <v>34</v>
      </c>
      <c r="I69" s="39"/>
      <c r="J69" s="40">
        <f t="shared" si="0"/>
        <v>0</v>
      </c>
    </row>
    <row r="70" spans="1:10" s="14" customFormat="1" ht="33" customHeight="1" x14ac:dyDescent="0.15">
      <c r="A70" s="15" t="s">
        <v>5</v>
      </c>
      <c r="B70" s="15" t="s">
        <v>56</v>
      </c>
      <c r="C70" s="27" t="s">
        <v>195</v>
      </c>
      <c r="D70" s="30" t="s">
        <v>62</v>
      </c>
      <c r="E70" s="16" t="s">
        <v>133</v>
      </c>
      <c r="F70" s="24">
        <v>2500</v>
      </c>
      <c r="G70" s="24">
        <v>2750</v>
      </c>
      <c r="H70" s="26" t="s">
        <v>34</v>
      </c>
      <c r="I70" s="39"/>
      <c r="J70" s="40">
        <f t="shared" si="0"/>
        <v>0</v>
      </c>
    </row>
    <row r="71" spans="1:10" s="14" customFormat="1" ht="33" customHeight="1" x14ac:dyDescent="0.15">
      <c r="A71" s="11" t="s">
        <v>9</v>
      </c>
      <c r="B71" s="57" t="s">
        <v>63</v>
      </c>
      <c r="C71" s="58"/>
      <c r="D71" s="58"/>
      <c r="E71" s="58"/>
      <c r="F71" s="58"/>
      <c r="G71" s="58"/>
      <c r="H71" s="59"/>
      <c r="I71" s="13"/>
      <c r="J71" s="28"/>
    </row>
    <row r="72" spans="1:10" s="14" customFormat="1" ht="33" customHeight="1" x14ac:dyDescent="0.15">
      <c r="A72" s="15" t="s">
        <v>5</v>
      </c>
      <c r="B72" s="15" t="s">
        <v>56</v>
      </c>
      <c r="C72" s="27" t="s">
        <v>190</v>
      </c>
      <c r="D72" s="30" t="s">
        <v>64</v>
      </c>
      <c r="E72" s="16">
        <v>1</v>
      </c>
      <c r="F72" s="18">
        <v>2500</v>
      </c>
      <c r="G72" s="18">
        <v>2750</v>
      </c>
      <c r="H72" s="22" t="s">
        <v>24</v>
      </c>
      <c r="I72" s="39"/>
      <c r="J72" s="40">
        <f t="shared" si="0"/>
        <v>0</v>
      </c>
    </row>
    <row r="73" spans="1:10" s="14" customFormat="1" ht="33" customHeight="1" x14ac:dyDescent="0.15">
      <c r="A73" s="15" t="s">
        <v>5</v>
      </c>
      <c r="B73" s="15" t="s">
        <v>56</v>
      </c>
      <c r="C73" s="27" t="s">
        <v>193</v>
      </c>
      <c r="D73" s="30" t="s">
        <v>65</v>
      </c>
      <c r="E73" s="16" t="s">
        <v>133</v>
      </c>
      <c r="F73" s="18">
        <v>2500</v>
      </c>
      <c r="G73" s="18">
        <v>2750</v>
      </c>
      <c r="H73" s="22" t="s">
        <v>24</v>
      </c>
      <c r="I73" s="39"/>
      <c r="J73" s="40">
        <f t="shared" ref="J73:J136" si="1">SUM(G73*I73)</f>
        <v>0</v>
      </c>
    </row>
    <row r="74" spans="1:10" s="14" customFormat="1" ht="33" customHeight="1" x14ac:dyDescent="0.15">
      <c r="A74" s="15" t="s">
        <v>5</v>
      </c>
      <c r="B74" s="15" t="s">
        <v>56</v>
      </c>
      <c r="C74" s="27" t="s">
        <v>195</v>
      </c>
      <c r="D74" s="30" t="s">
        <v>66</v>
      </c>
      <c r="E74" s="16" t="s">
        <v>133</v>
      </c>
      <c r="F74" s="18">
        <v>2500</v>
      </c>
      <c r="G74" s="18">
        <v>2750</v>
      </c>
      <c r="H74" s="22" t="s">
        <v>24</v>
      </c>
      <c r="I74" s="39"/>
      <c r="J74" s="40">
        <f t="shared" si="1"/>
        <v>0</v>
      </c>
    </row>
    <row r="75" spans="1:10" s="14" customFormat="1" ht="33" customHeight="1" x14ac:dyDescent="0.15">
      <c r="A75" s="11" t="s">
        <v>9</v>
      </c>
      <c r="B75" s="57" t="s">
        <v>35</v>
      </c>
      <c r="C75" s="58"/>
      <c r="D75" s="58"/>
      <c r="E75" s="58"/>
      <c r="F75" s="58"/>
      <c r="G75" s="58"/>
      <c r="H75" s="59"/>
      <c r="I75" s="13"/>
      <c r="J75" s="28"/>
    </row>
    <row r="76" spans="1:10" s="14" customFormat="1" ht="33" customHeight="1" x14ac:dyDescent="0.15">
      <c r="A76" s="15" t="s">
        <v>5</v>
      </c>
      <c r="B76" s="15" t="s">
        <v>56</v>
      </c>
      <c r="C76" s="27" t="s">
        <v>190</v>
      </c>
      <c r="D76" s="22" t="s">
        <v>67</v>
      </c>
      <c r="E76" s="16">
        <v>1</v>
      </c>
      <c r="F76" s="24">
        <v>2500</v>
      </c>
      <c r="G76" s="24">
        <v>2750</v>
      </c>
      <c r="H76" s="26" t="s">
        <v>23</v>
      </c>
      <c r="I76" s="39"/>
      <c r="J76" s="40">
        <f t="shared" si="1"/>
        <v>0</v>
      </c>
    </row>
    <row r="77" spans="1:10" s="14" customFormat="1" ht="33" customHeight="1" x14ac:dyDescent="0.15">
      <c r="A77" s="15" t="s">
        <v>5</v>
      </c>
      <c r="B77" s="15" t="s">
        <v>56</v>
      </c>
      <c r="C77" s="27" t="s">
        <v>193</v>
      </c>
      <c r="D77" s="30" t="s">
        <v>68</v>
      </c>
      <c r="E77" s="16" t="s">
        <v>133</v>
      </c>
      <c r="F77" s="18">
        <v>2500</v>
      </c>
      <c r="G77" s="18">
        <v>2750</v>
      </c>
      <c r="H77" s="22" t="s">
        <v>23</v>
      </c>
      <c r="I77" s="39"/>
      <c r="J77" s="40">
        <f t="shared" si="1"/>
        <v>0</v>
      </c>
    </row>
    <row r="78" spans="1:10" s="14" customFormat="1" ht="33" customHeight="1" x14ac:dyDescent="0.15">
      <c r="A78" s="15" t="s">
        <v>5</v>
      </c>
      <c r="B78" s="15" t="s">
        <v>56</v>
      </c>
      <c r="C78" s="27" t="s">
        <v>195</v>
      </c>
      <c r="D78" s="30" t="s">
        <v>69</v>
      </c>
      <c r="E78" s="16" t="s">
        <v>133</v>
      </c>
      <c r="F78" s="18">
        <v>2500</v>
      </c>
      <c r="G78" s="18">
        <v>2750</v>
      </c>
      <c r="H78" s="22" t="s">
        <v>23</v>
      </c>
      <c r="I78" s="39"/>
      <c r="J78" s="40">
        <f t="shared" si="1"/>
        <v>0</v>
      </c>
    </row>
    <row r="79" spans="1:10" s="14" customFormat="1" ht="30" customHeight="1" x14ac:dyDescent="0.15">
      <c r="A79" s="11" t="s">
        <v>9</v>
      </c>
      <c r="B79" s="57" t="s">
        <v>36</v>
      </c>
      <c r="C79" s="58"/>
      <c r="D79" s="58"/>
      <c r="E79" s="58"/>
      <c r="F79" s="58"/>
      <c r="G79" s="58"/>
      <c r="H79" s="59"/>
      <c r="I79" s="13"/>
      <c r="J79" s="28"/>
    </row>
    <row r="80" spans="1:10" s="14" customFormat="1" ht="30" customHeight="1" x14ac:dyDescent="0.15">
      <c r="A80" s="15" t="s">
        <v>5</v>
      </c>
      <c r="B80" s="15" t="s">
        <v>56</v>
      </c>
      <c r="C80" s="27" t="s">
        <v>190</v>
      </c>
      <c r="D80" s="30" t="s">
        <v>70</v>
      </c>
      <c r="E80" s="16">
        <v>1</v>
      </c>
      <c r="F80" s="18">
        <v>7500</v>
      </c>
      <c r="G80" s="18">
        <v>8250</v>
      </c>
      <c r="H80" s="22" t="s">
        <v>37</v>
      </c>
      <c r="I80" s="39"/>
      <c r="J80" s="40">
        <f t="shared" si="1"/>
        <v>0</v>
      </c>
    </row>
    <row r="81" spans="1:10" s="14" customFormat="1" ht="30" customHeight="1" x14ac:dyDescent="0.15">
      <c r="A81" s="15" t="s">
        <v>5</v>
      </c>
      <c r="B81" s="15" t="s">
        <v>56</v>
      </c>
      <c r="C81" s="27" t="s">
        <v>193</v>
      </c>
      <c r="D81" s="30" t="s">
        <v>71</v>
      </c>
      <c r="E81" s="16" t="s">
        <v>133</v>
      </c>
      <c r="F81" s="18">
        <v>7500</v>
      </c>
      <c r="G81" s="18">
        <v>8250</v>
      </c>
      <c r="H81" s="22" t="s">
        <v>37</v>
      </c>
      <c r="I81" s="39"/>
      <c r="J81" s="40">
        <f t="shared" si="1"/>
        <v>0</v>
      </c>
    </row>
    <row r="82" spans="1:10" s="14" customFormat="1" ht="30" customHeight="1" x14ac:dyDescent="0.15">
      <c r="A82" s="15" t="s">
        <v>5</v>
      </c>
      <c r="B82" s="15" t="s">
        <v>56</v>
      </c>
      <c r="C82" s="27" t="s">
        <v>195</v>
      </c>
      <c r="D82" s="30" t="s">
        <v>72</v>
      </c>
      <c r="E82" s="16" t="s">
        <v>133</v>
      </c>
      <c r="F82" s="18">
        <v>7500</v>
      </c>
      <c r="G82" s="18">
        <v>8250</v>
      </c>
      <c r="H82" s="22" t="s">
        <v>37</v>
      </c>
      <c r="I82" s="39"/>
      <c r="J82" s="40">
        <f t="shared" si="1"/>
        <v>0</v>
      </c>
    </row>
    <row r="83" spans="1:10" s="14" customFormat="1" ht="30" customHeight="1" x14ac:dyDescent="0.15">
      <c r="A83" s="11" t="s">
        <v>9</v>
      </c>
      <c r="B83" s="57" t="s">
        <v>198</v>
      </c>
      <c r="C83" s="58"/>
      <c r="D83" s="58"/>
      <c r="E83" s="58"/>
      <c r="F83" s="58"/>
      <c r="G83" s="58"/>
      <c r="H83" s="59"/>
      <c r="I83" s="13"/>
      <c r="J83" s="28"/>
    </row>
    <row r="84" spans="1:10" s="14" customFormat="1" ht="30" customHeight="1" x14ac:dyDescent="0.15">
      <c r="A84" s="15" t="s">
        <v>5</v>
      </c>
      <c r="B84" s="15" t="s">
        <v>56</v>
      </c>
      <c r="C84" s="27" t="s">
        <v>190</v>
      </c>
      <c r="D84" s="30" t="s">
        <v>73</v>
      </c>
      <c r="E84" s="16">
        <v>1</v>
      </c>
      <c r="F84" s="18">
        <v>7500</v>
      </c>
      <c r="G84" s="18">
        <v>8250</v>
      </c>
      <c r="H84" s="22" t="s">
        <v>37</v>
      </c>
      <c r="I84" s="39"/>
      <c r="J84" s="40">
        <f t="shared" si="1"/>
        <v>0</v>
      </c>
    </row>
    <row r="85" spans="1:10" s="14" customFormat="1" ht="30" customHeight="1" x14ac:dyDescent="0.15">
      <c r="A85" s="15" t="s">
        <v>5</v>
      </c>
      <c r="B85" s="15" t="s">
        <v>56</v>
      </c>
      <c r="C85" s="27" t="s">
        <v>193</v>
      </c>
      <c r="D85" s="30" t="s">
        <v>74</v>
      </c>
      <c r="E85" s="16" t="s">
        <v>133</v>
      </c>
      <c r="F85" s="18">
        <v>7500</v>
      </c>
      <c r="G85" s="18">
        <v>8250</v>
      </c>
      <c r="H85" s="22" t="s">
        <v>37</v>
      </c>
      <c r="I85" s="39"/>
      <c r="J85" s="40">
        <f t="shared" si="1"/>
        <v>0</v>
      </c>
    </row>
    <row r="86" spans="1:10" s="14" customFormat="1" ht="30" customHeight="1" x14ac:dyDescent="0.15">
      <c r="A86" s="15" t="s">
        <v>5</v>
      </c>
      <c r="B86" s="15" t="s">
        <v>56</v>
      </c>
      <c r="C86" s="27" t="s">
        <v>195</v>
      </c>
      <c r="D86" s="30" t="s">
        <v>75</v>
      </c>
      <c r="E86" s="16" t="s">
        <v>133</v>
      </c>
      <c r="F86" s="18">
        <v>7500</v>
      </c>
      <c r="G86" s="18">
        <v>8250</v>
      </c>
      <c r="H86" s="22" t="s">
        <v>37</v>
      </c>
      <c r="I86" s="39"/>
      <c r="J86" s="40">
        <f t="shared" si="1"/>
        <v>0</v>
      </c>
    </row>
    <row r="87" spans="1:10" s="14" customFormat="1" ht="30" customHeight="1" x14ac:dyDescent="0.15">
      <c r="A87" s="11" t="s">
        <v>9</v>
      </c>
      <c r="B87" s="54" t="s">
        <v>38</v>
      </c>
      <c r="C87" s="55"/>
      <c r="D87" s="55"/>
      <c r="E87" s="55"/>
      <c r="F87" s="55"/>
      <c r="G87" s="55"/>
      <c r="H87" s="56"/>
      <c r="I87" s="13"/>
      <c r="J87" s="28"/>
    </row>
    <row r="88" spans="1:10" s="14" customFormat="1" ht="30" customHeight="1" x14ac:dyDescent="0.15">
      <c r="A88" s="15" t="s">
        <v>5</v>
      </c>
      <c r="B88" s="15" t="s">
        <v>56</v>
      </c>
      <c r="C88" s="27" t="s">
        <v>190</v>
      </c>
      <c r="D88" s="30" t="s">
        <v>76</v>
      </c>
      <c r="E88" s="16">
        <v>1</v>
      </c>
      <c r="F88" s="18">
        <v>12500</v>
      </c>
      <c r="G88" s="18">
        <v>13750</v>
      </c>
      <c r="H88" s="22" t="s">
        <v>39</v>
      </c>
      <c r="I88" s="39"/>
      <c r="J88" s="40">
        <f t="shared" si="1"/>
        <v>0</v>
      </c>
    </row>
    <row r="89" spans="1:10" s="14" customFormat="1" ht="30" customHeight="1" x14ac:dyDescent="0.15">
      <c r="A89" s="15" t="s">
        <v>5</v>
      </c>
      <c r="B89" s="15" t="s">
        <v>56</v>
      </c>
      <c r="C89" s="27" t="s">
        <v>193</v>
      </c>
      <c r="D89" s="30" t="s">
        <v>77</v>
      </c>
      <c r="E89" s="16" t="s">
        <v>133</v>
      </c>
      <c r="F89" s="18">
        <v>12500</v>
      </c>
      <c r="G89" s="18">
        <v>13750</v>
      </c>
      <c r="H89" s="22" t="s">
        <v>39</v>
      </c>
      <c r="I89" s="39"/>
      <c r="J89" s="40">
        <f t="shared" si="1"/>
        <v>0</v>
      </c>
    </row>
    <row r="90" spans="1:10" s="14" customFormat="1" ht="30" customHeight="1" x14ac:dyDescent="0.15">
      <c r="A90" s="15" t="s">
        <v>5</v>
      </c>
      <c r="B90" s="15" t="s">
        <v>56</v>
      </c>
      <c r="C90" s="27" t="s">
        <v>195</v>
      </c>
      <c r="D90" s="30" t="s">
        <v>78</v>
      </c>
      <c r="E90" s="16" t="s">
        <v>133</v>
      </c>
      <c r="F90" s="18">
        <v>15000</v>
      </c>
      <c r="G90" s="18">
        <v>16500</v>
      </c>
      <c r="H90" s="22" t="s">
        <v>40</v>
      </c>
      <c r="I90" s="39"/>
      <c r="J90" s="40">
        <f t="shared" si="1"/>
        <v>0</v>
      </c>
    </row>
    <row r="91" spans="1:10" s="14" customFormat="1" ht="30" customHeight="1" x14ac:dyDescent="0.15">
      <c r="A91" s="11" t="s">
        <v>9</v>
      </c>
      <c r="B91" s="57" t="s">
        <v>134</v>
      </c>
      <c r="C91" s="58"/>
      <c r="D91" s="58"/>
      <c r="E91" s="58"/>
      <c r="F91" s="58"/>
      <c r="G91" s="58"/>
      <c r="H91" s="59"/>
      <c r="I91" s="13"/>
      <c r="J91" s="28"/>
    </row>
    <row r="92" spans="1:10" s="14" customFormat="1" ht="30" customHeight="1" x14ac:dyDescent="0.15">
      <c r="A92" s="15" t="s">
        <v>5</v>
      </c>
      <c r="B92" s="15" t="s">
        <v>56</v>
      </c>
      <c r="C92" s="27" t="s">
        <v>190</v>
      </c>
      <c r="D92" s="30" t="s">
        <v>79</v>
      </c>
      <c r="E92" s="16">
        <v>1</v>
      </c>
      <c r="F92" s="18">
        <v>2500</v>
      </c>
      <c r="G92" s="18">
        <v>2750</v>
      </c>
      <c r="H92" s="22" t="s">
        <v>30</v>
      </c>
      <c r="I92" s="39"/>
      <c r="J92" s="40">
        <f t="shared" si="1"/>
        <v>0</v>
      </c>
    </row>
    <row r="93" spans="1:10" s="14" customFormat="1" ht="30" customHeight="1" x14ac:dyDescent="0.15">
      <c r="A93" s="15" t="s">
        <v>5</v>
      </c>
      <c r="B93" s="15" t="s">
        <v>56</v>
      </c>
      <c r="C93" s="27" t="s">
        <v>193</v>
      </c>
      <c r="D93" s="30" t="s">
        <v>80</v>
      </c>
      <c r="E93" s="16" t="s">
        <v>133</v>
      </c>
      <c r="F93" s="18">
        <v>2500</v>
      </c>
      <c r="G93" s="18">
        <v>2750</v>
      </c>
      <c r="H93" s="22" t="s">
        <v>30</v>
      </c>
      <c r="I93" s="39"/>
      <c r="J93" s="40">
        <f t="shared" si="1"/>
        <v>0</v>
      </c>
    </row>
    <row r="94" spans="1:10" s="14" customFormat="1" ht="30" customHeight="1" x14ac:dyDescent="0.15">
      <c r="A94" s="15" t="s">
        <v>5</v>
      </c>
      <c r="B94" s="15" t="s">
        <v>56</v>
      </c>
      <c r="C94" s="27" t="s">
        <v>195</v>
      </c>
      <c r="D94" s="30" t="s">
        <v>81</v>
      </c>
      <c r="E94" s="16" t="s">
        <v>133</v>
      </c>
      <c r="F94" s="18">
        <v>2500</v>
      </c>
      <c r="G94" s="18">
        <v>2750</v>
      </c>
      <c r="H94" s="22" t="s">
        <v>30</v>
      </c>
      <c r="I94" s="39"/>
      <c r="J94" s="40">
        <f t="shared" si="1"/>
        <v>0</v>
      </c>
    </row>
    <row r="95" spans="1:10" s="14" customFormat="1" ht="30" customHeight="1" x14ac:dyDescent="0.15">
      <c r="A95" s="11" t="s">
        <v>9</v>
      </c>
      <c r="B95" s="57" t="s">
        <v>142</v>
      </c>
      <c r="C95" s="58"/>
      <c r="D95" s="58"/>
      <c r="E95" s="58"/>
      <c r="F95" s="58"/>
      <c r="G95" s="58"/>
      <c r="H95" s="59"/>
      <c r="I95" s="13"/>
      <c r="J95" s="28"/>
    </row>
    <row r="96" spans="1:10" s="14" customFormat="1" ht="53.25" customHeight="1" x14ac:dyDescent="0.15">
      <c r="A96" s="15" t="s">
        <v>5</v>
      </c>
      <c r="B96" s="15" t="s">
        <v>56</v>
      </c>
      <c r="C96" s="27" t="s">
        <v>190</v>
      </c>
      <c r="D96" s="30" t="s">
        <v>82</v>
      </c>
      <c r="E96" s="16">
        <v>1</v>
      </c>
      <c r="F96" s="24">
        <v>35000</v>
      </c>
      <c r="G96" s="24">
        <v>38500</v>
      </c>
      <c r="H96" s="22" t="s">
        <v>199</v>
      </c>
      <c r="I96" s="39"/>
      <c r="J96" s="40">
        <f t="shared" si="1"/>
        <v>0</v>
      </c>
    </row>
    <row r="97" spans="1:10" s="14" customFormat="1" ht="53.25" customHeight="1" x14ac:dyDescent="0.15">
      <c r="A97" s="15" t="s">
        <v>5</v>
      </c>
      <c r="B97" s="15" t="s">
        <v>56</v>
      </c>
      <c r="C97" s="27" t="s">
        <v>193</v>
      </c>
      <c r="D97" s="22" t="s">
        <v>83</v>
      </c>
      <c r="E97" s="16" t="s">
        <v>133</v>
      </c>
      <c r="F97" s="24">
        <v>35000</v>
      </c>
      <c r="G97" s="24">
        <v>38500</v>
      </c>
      <c r="H97" s="22" t="s">
        <v>199</v>
      </c>
      <c r="I97" s="39"/>
      <c r="J97" s="40">
        <f t="shared" si="1"/>
        <v>0</v>
      </c>
    </row>
    <row r="98" spans="1:10" s="14" customFormat="1" ht="53.25" customHeight="1" x14ac:dyDescent="0.15">
      <c r="A98" s="15" t="s">
        <v>5</v>
      </c>
      <c r="B98" s="15" t="s">
        <v>56</v>
      </c>
      <c r="C98" s="27" t="s">
        <v>195</v>
      </c>
      <c r="D98" s="21" t="s">
        <v>84</v>
      </c>
      <c r="E98" s="16" t="s">
        <v>133</v>
      </c>
      <c r="F98" s="18">
        <v>35000</v>
      </c>
      <c r="G98" s="18">
        <v>38500</v>
      </c>
      <c r="H98" s="22" t="s">
        <v>199</v>
      </c>
      <c r="I98" s="39"/>
      <c r="J98" s="40">
        <f t="shared" si="1"/>
        <v>0</v>
      </c>
    </row>
    <row r="99" spans="1:10" s="14" customFormat="1" ht="33" customHeight="1" x14ac:dyDescent="0.15">
      <c r="A99" s="11" t="s">
        <v>9</v>
      </c>
      <c r="B99" s="57" t="s">
        <v>200</v>
      </c>
      <c r="C99" s="58"/>
      <c r="D99" s="58"/>
      <c r="E99" s="58"/>
      <c r="F99" s="58"/>
      <c r="G99" s="58"/>
      <c r="H99" s="59"/>
      <c r="I99" s="13"/>
      <c r="J99" s="28"/>
    </row>
    <row r="100" spans="1:10" s="14" customFormat="1" ht="125.25" customHeight="1" x14ac:dyDescent="0.15">
      <c r="A100" s="15" t="s">
        <v>85</v>
      </c>
      <c r="B100" s="15" t="s">
        <v>56</v>
      </c>
      <c r="C100" s="27" t="s">
        <v>190</v>
      </c>
      <c r="D100" s="30" t="s">
        <v>201</v>
      </c>
      <c r="E100" s="31" t="s">
        <v>29</v>
      </c>
      <c r="F100" s="18">
        <v>50500</v>
      </c>
      <c r="G100" s="18">
        <v>55550</v>
      </c>
      <c r="H100" s="22" t="s">
        <v>202</v>
      </c>
      <c r="I100" s="39"/>
      <c r="J100" s="40">
        <f t="shared" si="1"/>
        <v>0</v>
      </c>
    </row>
    <row r="101" spans="1:10" s="14" customFormat="1" ht="33" customHeight="1" x14ac:dyDescent="0.15">
      <c r="A101" s="11" t="s">
        <v>9</v>
      </c>
      <c r="B101" s="57" t="s">
        <v>203</v>
      </c>
      <c r="C101" s="58"/>
      <c r="D101" s="58"/>
      <c r="E101" s="58"/>
      <c r="F101" s="58"/>
      <c r="G101" s="58"/>
      <c r="H101" s="59"/>
      <c r="I101" s="13"/>
      <c r="J101" s="28"/>
    </row>
    <row r="102" spans="1:10" s="14" customFormat="1" ht="33" customHeight="1" x14ac:dyDescent="0.15">
      <c r="A102" s="15" t="s">
        <v>85</v>
      </c>
      <c r="B102" s="15" t="s">
        <v>56</v>
      </c>
      <c r="C102" s="27" t="s">
        <v>190</v>
      </c>
      <c r="D102" s="30" t="s">
        <v>204</v>
      </c>
      <c r="E102" s="31" t="s">
        <v>29</v>
      </c>
      <c r="F102" s="18">
        <v>5500</v>
      </c>
      <c r="G102" s="18">
        <v>6050</v>
      </c>
      <c r="H102" s="22" t="s">
        <v>90</v>
      </c>
      <c r="I102" s="39"/>
      <c r="J102" s="40">
        <f t="shared" si="1"/>
        <v>0</v>
      </c>
    </row>
    <row r="103" spans="1:10" s="14" customFormat="1" ht="33" customHeight="1" x14ac:dyDescent="0.15">
      <c r="A103" s="11" t="s">
        <v>9</v>
      </c>
      <c r="B103" s="54" t="s">
        <v>33</v>
      </c>
      <c r="C103" s="55"/>
      <c r="D103" s="55"/>
      <c r="E103" s="55"/>
      <c r="F103" s="55"/>
      <c r="G103" s="55"/>
      <c r="H103" s="56"/>
      <c r="I103" s="13"/>
      <c r="J103" s="28"/>
    </row>
    <row r="104" spans="1:10" s="14" customFormat="1" ht="33" customHeight="1" x14ac:dyDescent="0.15">
      <c r="A104" s="15" t="s">
        <v>85</v>
      </c>
      <c r="B104" s="15" t="s">
        <v>56</v>
      </c>
      <c r="C104" s="27" t="s">
        <v>190</v>
      </c>
      <c r="D104" s="30" t="s">
        <v>86</v>
      </c>
      <c r="E104" s="31" t="s">
        <v>29</v>
      </c>
      <c r="F104" s="18">
        <v>2500</v>
      </c>
      <c r="G104" s="18">
        <v>2750</v>
      </c>
      <c r="H104" s="22" t="s">
        <v>34</v>
      </c>
      <c r="I104" s="39"/>
      <c r="J104" s="40">
        <f t="shared" si="1"/>
        <v>0</v>
      </c>
    </row>
    <row r="105" spans="1:10" s="14" customFormat="1" ht="33" customHeight="1" x14ac:dyDescent="0.15">
      <c r="A105" s="11" t="s">
        <v>9</v>
      </c>
      <c r="B105" s="57" t="s">
        <v>42</v>
      </c>
      <c r="C105" s="58"/>
      <c r="D105" s="58"/>
      <c r="E105" s="58"/>
      <c r="F105" s="58"/>
      <c r="G105" s="58"/>
      <c r="H105" s="59"/>
      <c r="I105" s="13"/>
      <c r="J105" s="28"/>
    </row>
    <row r="106" spans="1:10" s="14" customFormat="1" ht="33" customHeight="1" x14ac:dyDescent="0.15">
      <c r="A106" s="15" t="s">
        <v>85</v>
      </c>
      <c r="B106" s="15" t="s">
        <v>56</v>
      </c>
      <c r="C106" s="27" t="s">
        <v>190</v>
      </c>
      <c r="D106" s="30" t="s">
        <v>205</v>
      </c>
      <c r="E106" s="31" t="s">
        <v>29</v>
      </c>
      <c r="F106" s="18">
        <v>3000</v>
      </c>
      <c r="G106" s="18">
        <v>3300</v>
      </c>
      <c r="H106" s="22" t="s">
        <v>91</v>
      </c>
      <c r="I106" s="39"/>
      <c r="J106" s="40">
        <f t="shared" si="1"/>
        <v>0</v>
      </c>
    </row>
    <row r="107" spans="1:10" s="14" customFormat="1" ht="33" customHeight="1" x14ac:dyDescent="0.15">
      <c r="A107" s="11" t="s">
        <v>9</v>
      </c>
      <c r="B107" s="57" t="s">
        <v>43</v>
      </c>
      <c r="C107" s="58"/>
      <c r="D107" s="58"/>
      <c r="E107" s="58"/>
      <c r="F107" s="58"/>
      <c r="G107" s="58"/>
      <c r="H107" s="59"/>
      <c r="I107" s="13"/>
      <c r="J107" s="28"/>
    </row>
    <row r="108" spans="1:10" s="14" customFormat="1" ht="33" customHeight="1" x14ac:dyDescent="0.15">
      <c r="A108" s="15" t="s">
        <v>85</v>
      </c>
      <c r="B108" s="15" t="s">
        <v>56</v>
      </c>
      <c r="C108" s="27" t="s">
        <v>190</v>
      </c>
      <c r="D108" s="30" t="s">
        <v>87</v>
      </c>
      <c r="E108" s="31" t="s">
        <v>29</v>
      </c>
      <c r="F108" s="18">
        <v>7500</v>
      </c>
      <c r="G108" s="18">
        <v>8250</v>
      </c>
      <c r="H108" s="22" t="s">
        <v>92</v>
      </c>
      <c r="I108" s="39"/>
      <c r="J108" s="40">
        <f t="shared" si="1"/>
        <v>0</v>
      </c>
    </row>
    <row r="109" spans="1:10" s="14" customFormat="1" ht="33" customHeight="1" x14ac:dyDescent="0.15">
      <c r="A109" s="11" t="s">
        <v>9</v>
      </c>
      <c r="B109" s="57" t="s">
        <v>206</v>
      </c>
      <c r="C109" s="58"/>
      <c r="D109" s="58"/>
      <c r="E109" s="58"/>
      <c r="F109" s="58"/>
      <c r="G109" s="58"/>
      <c r="H109" s="59"/>
      <c r="I109" s="13"/>
      <c r="J109" s="28"/>
    </row>
    <row r="110" spans="1:10" s="14" customFormat="1" ht="33" customHeight="1" x14ac:dyDescent="0.15">
      <c r="A110" s="15" t="s">
        <v>85</v>
      </c>
      <c r="B110" s="15" t="s">
        <v>56</v>
      </c>
      <c r="C110" s="27" t="s">
        <v>190</v>
      </c>
      <c r="D110" s="30" t="s">
        <v>88</v>
      </c>
      <c r="E110" s="31" t="s">
        <v>29</v>
      </c>
      <c r="F110" s="18">
        <v>2500</v>
      </c>
      <c r="G110" s="18">
        <v>2750</v>
      </c>
      <c r="H110" s="22" t="s">
        <v>93</v>
      </c>
      <c r="I110" s="39"/>
      <c r="J110" s="40">
        <f t="shared" si="1"/>
        <v>0</v>
      </c>
    </row>
    <row r="111" spans="1:10" s="14" customFormat="1" ht="33" customHeight="1" x14ac:dyDescent="0.15">
      <c r="A111" s="11" t="s">
        <v>9</v>
      </c>
      <c r="B111" s="57" t="s">
        <v>41</v>
      </c>
      <c r="C111" s="58"/>
      <c r="D111" s="58"/>
      <c r="E111" s="58"/>
      <c r="F111" s="58"/>
      <c r="G111" s="58"/>
      <c r="H111" s="59"/>
      <c r="I111" s="13"/>
      <c r="J111" s="28"/>
    </row>
    <row r="112" spans="1:10" s="14" customFormat="1" ht="57" customHeight="1" x14ac:dyDescent="0.15">
      <c r="A112" s="15" t="s">
        <v>85</v>
      </c>
      <c r="B112" s="15" t="s">
        <v>56</v>
      </c>
      <c r="C112" s="27" t="s">
        <v>190</v>
      </c>
      <c r="D112" s="30" t="s">
        <v>89</v>
      </c>
      <c r="E112" s="31" t="s">
        <v>29</v>
      </c>
      <c r="F112" s="18">
        <v>35000</v>
      </c>
      <c r="G112" s="18">
        <v>38500</v>
      </c>
      <c r="H112" s="22" t="s">
        <v>135</v>
      </c>
      <c r="I112" s="39"/>
      <c r="J112" s="40">
        <f t="shared" si="1"/>
        <v>0</v>
      </c>
    </row>
    <row r="113" spans="1:10" s="14" customFormat="1" ht="33.75" customHeight="1" x14ac:dyDescent="0.15">
      <c r="A113" s="11" t="s">
        <v>9</v>
      </c>
      <c r="B113" s="54" t="s">
        <v>249</v>
      </c>
      <c r="C113" s="55"/>
      <c r="D113" s="55"/>
      <c r="E113" s="55"/>
      <c r="F113" s="55"/>
      <c r="G113" s="55"/>
      <c r="H113" s="56"/>
      <c r="I113" s="13"/>
      <c r="J113" s="28"/>
    </row>
    <row r="114" spans="1:10" s="14" customFormat="1" ht="128.25" customHeight="1" x14ac:dyDescent="0.15">
      <c r="A114" s="15" t="s">
        <v>94</v>
      </c>
      <c r="B114" s="15" t="s">
        <v>25</v>
      </c>
      <c r="C114" s="27" t="s">
        <v>207</v>
      </c>
      <c r="D114" s="30" t="s">
        <v>250</v>
      </c>
      <c r="E114" s="31">
        <v>1</v>
      </c>
      <c r="F114" s="18">
        <v>50000</v>
      </c>
      <c r="G114" s="18">
        <v>55000</v>
      </c>
      <c r="H114" s="22" t="s">
        <v>532</v>
      </c>
      <c r="I114" s="39"/>
      <c r="J114" s="40">
        <f t="shared" si="1"/>
        <v>0</v>
      </c>
    </row>
    <row r="115" spans="1:10" s="14" customFormat="1" ht="129.75" customHeight="1" x14ac:dyDescent="0.15">
      <c r="A115" s="15" t="s">
        <v>94</v>
      </c>
      <c r="B115" s="15" t="s">
        <v>25</v>
      </c>
      <c r="C115" s="27" t="s">
        <v>251</v>
      </c>
      <c r="D115" s="30" t="s">
        <v>252</v>
      </c>
      <c r="E115" s="31" t="s">
        <v>133</v>
      </c>
      <c r="F115" s="18">
        <v>88000</v>
      </c>
      <c r="G115" s="18">
        <v>96800</v>
      </c>
      <c r="H115" s="22" t="s">
        <v>533</v>
      </c>
      <c r="I115" s="39"/>
      <c r="J115" s="40">
        <f t="shared" si="1"/>
        <v>0</v>
      </c>
    </row>
    <row r="116" spans="1:10" s="14" customFormat="1" ht="56.25" customHeight="1" x14ac:dyDescent="0.15">
      <c r="A116" s="15" t="s">
        <v>94</v>
      </c>
      <c r="B116" s="15" t="s">
        <v>25</v>
      </c>
      <c r="C116" s="27" t="s">
        <v>251</v>
      </c>
      <c r="D116" s="30" t="s">
        <v>253</v>
      </c>
      <c r="E116" s="31" t="s">
        <v>133</v>
      </c>
      <c r="F116" s="18">
        <v>6000</v>
      </c>
      <c r="G116" s="18">
        <v>6600</v>
      </c>
      <c r="H116" s="22" t="s">
        <v>534</v>
      </c>
      <c r="I116" s="39"/>
      <c r="J116" s="40">
        <f t="shared" si="1"/>
        <v>0</v>
      </c>
    </row>
    <row r="117" spans="1:10" s="14" customFormat="1" ht="30.75" customHeight="1" x14ac:dyDescent="0.15">
      <c r="A117" s="50" t="s">
        <v>9</v>
      </c>
      <c r="B117" s="66" t="s">
        <v>333</v>
      </c>
      <c r="C117" s="67"/>
      <c r="D117" s="67"/>
      <c r="E117" s="67"/>
      <c r="F117" s="67"/>
      <c r="G117" s="67"/>
      <c r="H117" s="68"/>
      <c r="I117" s="13"/>
      <c r="J117" s="28"/>
    </row>
    <row r="118" spans="1:10" s="14" customFormat="1" ht="64.5" customHeight="1" x14ac:dyDescent="0.15">
      <c r="A118" s="15" t="s">
        <v>96</v>
      </c>
      <c r="B118" s="15" t="s">
        <v>270</v>
      </c>
      <c r="C118" s="44" t="s">
        <v>334</v>
      </c>
      <c r="D118" s="51" t="s">
        <v>335</v>
      </c>
      <c r="E118" s="31" t="s">
        <v>336</v>
      </c>
      <c r="F118" s="18">
        <v>56000</v>
      </c>
      <c r="G118" s="18">
        <v>61600</v>
      </c>
      <c r="H118" s="22" t="s">
        <v>562</v>
      </c>
      <c r="I118" s="39"/>
      <c r="J118" s="40">
        <f t="shared" si="1"/>
        <v>0</v>
      </c>
    </row>
    <row r="119" spans="1:10" s="14" customFormat="1" ht="30" customHeight="1" x14ac:dyDescent="0.15">
      <c r="A119" s="15" t="s">
        <v>96</v>
      </c>
      <c r="B119" s="15" t="s">
        <v>270</v>
      </c>
      <c r="C119" s="44" t="s">
        <v>334</v>
      </c>
      <c r="D119" s="52" t="s">
        <v>337</v>
      </c>
      <c r="E119" s="44" t="s">
        <v>336</v>
      </c>
      <c r="F119" s="18">
        <v>9000</v>
      </c>
      <c r="G119" s="18">
        <v>9900</v>
      </c>
      <c r="H119" s="22" t="s">
        <v>563</v>
      </c>
      <c r="I119" s="39"/>
      <c r="J119" s="40">
        <f t="shared" si="1"/>
        <v>0</v>
      </c>
    </row>
    <row r="120" spans="1:10" s="14" customFormat="1" ht="30" customHeight="1" x14ac:dyDescent="0.15">
      <c r="A120" s="15" t="s">
        <v>96</v>
      </c>
      <c r="B120" s="15" t="s">
        <v>270</v>
      </c>
      <c r="C120" s="44" t="s">
        <v>334</v>
      </c>
      <c r="D120" s="51" t="s">
        <v>338</v>
      </c>
      <c r="E120" s="31" t="s">
        <v>336</v>
      </c>
      <c r="F120" s="18">
        <v>2500</v>
      </c>
      <c r="G120" s="18">
        <v>2750</v>
      </c>
      <c r="H120" s="22" t="s">
        <v>563</v>
      </c>
      <c r="I120" s="39"/>
      <c r="J120" s="40">
        <f t="shared" si="1"/>
        <v>0</v>
      </c>
    </row>
    <row r="121" spans="1:10" s="14" customFormat="1" ht="72" customHeight="1" x14ac:dyDescent="0.15">
      <c r="A121" s="11" t="s">
        <v>9</v>
      </c>
      <c r="B121" s="63" t="s">
        <v>254</v>
      </c>
      <c r="C121" s="64"/>
      <c r="D121" s="64"/>
      <c r="E121" s="64"/>
      <c r="F121" s="64"/>
      <c r="G121" s="64"/>
      <c r="H121" s="65"/>
      <c r="I121" s="13"/>
      <c r="J121" s="28"/>
    </row>
    <row r="122" spans="1:10" s="14" customFormat="1" ht="99" customHeight="1" x14ac:dyDescent="0.15">
      <c r="A122" s="15" t="s">
        <v>97</v>
      </c>
      <c r="B122" s="15" t="s">
        <v>20</v>
      </c>
      <c r="C122" s="44" t="s">
        <v>147</v>
      </c>
      <c r="D122" s="45" t="s">
        <v>255</v>
      </c>
      <c r="E122" s="31" t="s">
        <v>29</v>
      </c>
      <c r="F122" s="18">
        <v>65000</v>
      </c>
      <c r="G122" s="18">
        <v>71500</v>
      </c>
      <c r="H122" s="22" t="s">
        <v>592</v>
      </c>
      <c r="I122" s="39"/>
      <c r="J122" s="40">
        <f t="shared" si="1"/>
        <v>0</v>
      </c>
    </row>
    <row r="123" spans="1:10" s="14" customFormat="1" ht="45" customHeight="1" x14ac:dyDescent="0.15">
      <c r="A123" s="15" t="s">
        <v>97</v>
      </c>
      <c r="B123" s="15" t="s">
        <v>20</v>
      </c>
      <c r="C123" s="44" t="s">
        <v>147</v>
      </c>
      <c r="D123" s="30" t="s">
        <v>256</v>
      </c>
      <c r="E123" s="31" t="s">
        <v>29</v>
      </c>
      <c r="F123" s="18">
        <v>8000</v>
      </c>
      <c r="G123" s="18">
        <v>8800</v>
      </c>
      <c r="H123" s="22" t="s">
        <v>512</v>
      </c>
      <c r="I123" s="39"/>
      <c r="J123" s="40">
        <f t="shared" si="1"/>
        <v>0</v>
      </c>
    </row>
    <row r="124" spans="1:10" s="14" customFormat="1" ht="75.75" customHeight="1" x14ac:dyDescent="0.15">
      <c r="A124" s="11" t="s">
        <v>9</v>
      </c>
      <c r="B124" s="54" t="s">
        <v>257</v>
      </c>
      <c r="C124" s="55"/>
      <c r="D124" s="55"/>
      <c r="E124" s="55"/>
      <c r="F124" s="55"/>
      <c r="G124" s="55"/>
      <c r="H124" s="56"/>
      <c r="I124" s="13"/>
      <c r="J124" s="28"/>
    </row>
    <row r="125" spans="1:10" s="14" customFormat="1" ht="91.5" customHeight="1" x14ac:dyDescent="0.15">
      <c r="A125" s="15" t="s">
        <v>26</v>
      </c>
      <c r="B125" s="15" t="s">
        <v>20</v>
      </c>
      <c r="C125" s="27" t="s">
        <v>147</v>
      </c>
      <c r="D125" s="30" t="s">
        <v>258</v>
      </c>
      <c r="E125" s="32" t="s">
        <v>29</v>
      </c>
      <c r="F125" s="18">
        <v>65000</v>
      </c>
      <c r="G125" s="18">
        <v>71500</v>
      </c>
      <c r="H125" s="22" t="s">
        <v>536</v>
      </c>
      <c r="I125" s="39"/>
      <c r="J125" s="40">
        <f t="shared" si="1"/>
        <v>0</v>
      </c>
    </row>
    <row r="126" spans="1:10" s="14" customFormat="1" ht="34.5" customHeight="1" x14ac:dyDescent="0.15">
      <c r="A126" s="15" t="s">
        <v>26</v>
      </c>
      <c r="B126" s="15" t="s">
        <v>20</v>
      </c>
      <c r="C126" s="27" t="s">
        <v>147</v>
      </c>
      <c r="D126" s="30" t="s">
        <v>259</v>
      </c>
      <c r="E126" s="32" t="s">
        <v>29</v>
      </c>
      <c r="F126" s="18">
        <v>8000</v>
      </c>
      <c r="G126" s="18">
        <v>8800</v>
      </c>
      <c r="H126" s="22" t="s">
        <v>512</v>
      </c>
      <c r="I126" s="39"/>
      <c r="J126" s="40">
        <f t="shared" si="1"/>
        <v>0</v>
      </c>
    </row>
    <row r="127" spans="1:10" s="14" customFormat="1" ht="111.75" customHeight="1" x14ac:dyDescent="0.15">
      <c r="A127" s="11" t="s">
        <v>9</v>
      </c>
      <c r="B127" s="54" t="s">
        <v>589</v>
      </c>
      <c r="C127" s="55"/>
      <c r="D127" s="55"/>
      <c r="E127" s="55"/>
      <c r="F127" s="55"/>
      <c r="G127" s="55"/>
      <c r="H127" s="56"/>
      <c r="I127" s="13"/>
      <c r="J127" s="28"/>
    </row>
    <row r="128" spans="1:10" s="14" customFormat="1" ht="113.25" customHeight="1" x14ac:dyDescent="0.15">
      <c r="A128" s="15" t="s">
        <v>15</v>
      </c>
      <c r="B128" s="15" t="s">
        <v>20</v>
      </c>
      <c r="C128" s="31" t="s">
        <v>147</v>
      </c>
      <c r="D128" s="30" t="s">
        <v>143</v>
      </c>
      <c r="E128" s="31">
        <v>1</v>
      </c>
      <c r="F128" s="18">
        <v>118000</v>
      </c>
      <c r="G128" s="18">
        <v>129800</v>
      </c>
      <c r="H128" s="22" t="s">
        <v>520</v>
      </c>
      <c r="I128" s="39"/>
      <c r="J128" s="40">
        <f t="shared" si="1"/>
        <v>0</v>
      </c>
    </row>
    <row r="129" spans="1:10" s="14" customFormat="1" ht="113.25" customHeight="1" x14ac:dyDescent="0.15">
      <c r="A129" s="15" t="s">
        <v>15</v>
      </c>
      <c r="B129" s="15" t="s">
        <v>20</v>
      </c>
      <c r="C129" s="31" t="s">
        <v>148</v>
      </c>
      <c r="D129" s="30" t="s">
        <v>144</v>
      </c>
      <c r="E129" s="31">
        <v>2</v>
      </c>
      <c r="F129" s="18">
        <v>118000</v>
      </c>
      <c r="G129" s="18">
        <v>129800</v>
      </c>
      <c r="H129" s="22" t="s">
        <v>520</v>
      </c>
      <c r="I129" s="39"/>
      <c r="J129" s="40">
        <f>SUM(G129*I129)</f>
        <v>0</v>
      </c>
    </row>
    <row r="130" spans="1:10" s="14" customFormat="1" ht="79.5" customHeight="1" x14ac:dyDescent="0.15">
      <c r="A130" s="15" t="s">
        <v>15</v>
      </c>
      <c r="B130" s="15" t="s">
        <v>20</v>
      </c>
      <c r="C130" s="31" t="s">
        <v>147</v>
      </c>
      <c r="D130" s="30" t="s">
        <v>99</v>
      </c>
      <c r="E130" s="31">
        <v>1</v>
      </c>
      <c r="F130" s="18">
        <v>46000</v>
      </c>
      <c r="G130" s="18">
        <v>50600</v>
      </c>
      <c r="H130" s="22" t="s">
        <v>521</v>
      </c>
      <c r="I130" s="39"/>
      <c r="J130" s="40">
        <f t="shared" si="1"/>
        <v>0</v>
      </c>
    </row>
    <row r="131" spans="1:10" s="14" customFormat="1" ht="79.5" customHeight="1" x14ac:dyDescent="0.15">
      <c r="A131" s="15" t="s">
        <v>15</v>
      </c>
      <c r="B131" s="15" t="s">
        <v>20</v>
      </c>
      <c r="C131" s="31" t="s">
        <v>148</v>
      </c>
      <c r="D131" s="30" t="s">
        <v>100</v>
      </c>
      <c r="E131" s="31">
        <v>2</v>
      </c>
      <c r="F131" s="18">
        <v>46000</v>
      </c>
      <c r="G131" s="18">
        <v>50600</v>
      </c>
      <c r="H131" s="22" t="s">
        <v>521</v>
      </c>
      <c r="I131" s="39"/>
      <c r="J131" s="40">
        <f>SUM(G131*I131)</f>
        <v>0</v>
      </c>
    </row>
    <row r="132" spans="1:10" s="14" customFormat="1" ht="33" customHeight="1" x14ac:dyDescent="0.15">
      <c r="A132" s="15" t="s">
        <v>15</v>
      </c>
      <c r="B132" s="15" t="s">
        <v>20</v>
      </c>
      <c r="C132" s="31" t="s">
        <v>147</v>
      </c>
      <c r="D132" s="30" t="s">
        <v>101</v>
      </c>
      <c r="E132" s="31">
        <v>1</v>
      </c>
      <c r="F132" s="18">
        <v>7000</v>
      </c>
      <c r="G132" s="18">
        <v>7700</v>
      </c>
      <c r="H132" s="22" t="s">
        <v>585</v>
      </c>
      <c r="I132" s="39"/>
      <c r="J132" s="40">
        <f t="shared" si="1"/>
        <v>0</v>
      </c>
    </row>
    <row r="133" spans="1:10" s="14" customFormat="1" ht="33" customHeight="1" x14ac:dyDescent="0.15">
      <c r="A133" s="15" t="s">
        <v>15</v>
      </c>
      <c r="B133" s="15" t="s">
        <v>20</v>
      </c>
      <c r="C133" s="16" t="s">
        <v>148</v>
      </c>
      <c r="D133" s="22" t="s">
        <v>102</v>
      </c>
      <c r="E133" s="16">
        <v>2</v>
      </c>
      <c r="F133" s="18">
        <v>7000</v>
      </c>
      <c r="G133" s="18">
        <v>7700</v>
      </c>
      <c r="H133" s="22" t="s">
        <v>585</v>
      </c>
      <c r="I133" s="39"/>
      <c r="J133" s="40">
        <f>SUM(G133*I133)</f>
        <v>0</v>
      </c>
    </row>
    <row r="134" spans="1:10" s="14" customFormat="1" ht="45" customHeight="1" x14ac:dyDescent="0.15">
      <c r="A134" s="11" t="s">
        <v>9</v>
      </c>
      <c r="B134" s="57" t="s">
        <v>465</v>
      </c>
      <c r="C134" s="58"/>
      <c r="D134" s="58"/>
      <c r="E134" s="58"/>
      <c r="F134" s="58"/>
      <c r="G134" s="58"/>
      <c r="H134" s="59"/>
      <c r="I134" s="13"/>
      <c r="J134" s="28"/>
    </row>
    <row r="135" spans="1:10" s="14" customFormat="1" ht="100.5" customHeight="1" x14ac:dyDescent="0.15">
      <c r="A135" s="15" t="s">
        <v>15</v>
      </c>
      <c r="B135" s="15" t="s">
        <v>316</v>
      </c>
      <c r="C135" s="31" t="s">
        <v>321</v>
      </c>
      <c r="D135" s="30" t="s">
        <v>467</v>
      </c>
      <c r="E135" s="31">
        <v>3</v>
      </c>
      <c r="F135" s="18">
        <v>45000</v>
      </c>
      <c r="G135" s="18">
        <v>49500</v>
      </c>
      <c r="H135" s="22" t="s">
        <v>593</v>
      </c>
      <c r="I135" s="39"/>
      <c r="J135" s="40">
        <f t="shared" si="1"/>
        <v>0</v>
      </c>
    </row>
    <row r="136" spans="1:10" s="14" customFormat="1" ht="45" customHeight="1" x14ac:dyDescent="0.15">
      <c r="A136" s="15" t="s">
        <v>15</v>
      </c>
      <c r="B136" s="15" t="s">
        <v>316</v>
      </c>
      <c r="C136" s="31" t="s">
        <v>321</v>
      </c>
      <c r="D136" s="30" t="s">
        <v>469</v>
      </c>
      <c r="E136" s="31">
        <v>3</v>
      </c>
      <c r="F136" s="18">
        <v>7500</v>
      </c>
      <c r="G136" s="18">
        <v>8250</v>
      </c>
      <c r="H136" s="22" t="s">
        <v>516</v>
      </c>
      <c r="I136" s="39"/>
      <c r="J136" s="40">
        <f t="shared" si="1"/>
        <v>0</v>
      </c>
    </row>
    <row r="137" spans="1:10" s="14" customFormat="1" ht="39" customHeight="1" x14ac:dyDescent="0.15">
      <c r="A137" s="11" t="s">
        <v>9</v>
      </c>
      <c r="B137" s="57" t="s">
        <v>444</v>
      </c>
      <c r="C137" s="58"/>
      <c r="D137" s="58"/>
      <c r="E137" s="58"/>
      <c r="F137" s="58"/>
      <c r="G137" s="58"/>
      <c r="H137" s="59"/>
      <c r="I137" s="13"/>
      <c r="J137" s="28"/>
    </row>
    <row r="138" spans="1:10" s="14" customFormat="1" ht="194.25" customHeight="1" x14ac:dyDescent="0.15">
      <c r="A138" s="15" t="s">
        <v>16</v>
      </c>
      <c r="B138" s="15" t="s">
        <v>301</v>
      </c>
      <c r="C138" s="31" t="s">
        <v>302</v>
      </c>
      <c r="D138" s="30" t="s">
        <v>448</v>
      </c>
      <c r="E138" s="31">
        <v>3</v>
      </c>
      <c r="F138" s="23">
        <v>61000</v>
      </c>
      <c r="G138" s="23">
        <v>67100</v>
      </c>
      <c r="H138" s="22" t="s">
        <v>594</v>
      </c>
      <c r="I138" s="39"/>
      <c r="J138" s="40">
        <f t="shared" ref="J138:J145" si="2">SUM(G138*I138)</f>
        <v>0</v>
      </c>
    </row>
    <row r="139" spans="1:10" s="14" customFormat="1" ht="42" customHeight="1" x14ac:dyDescent="0.15">
      <c r="A139" s="11" t="s">
        <v>9</v>
      </c>
      <c r="B139" s="57" t="s">
        <v>449</v>
      </c>
      <c r="C139" s="58"/>
      <c r="D139" s="58"/>
      <c r="E139" s="58"/>
      <c r="F139" s="58"/>
      <c r="G139" s="58"/>
      <c r="H139" s="59"/>
      <c r="I139" s="13"/>
      <c r="J139" s="28"/>
    </row>
    <row r="140" spans="1:10" s="14" customFormat="1" ht="45" customHeight="1" x14ac:dyDescent="0.15">
      <c r="A140" s="15" t="s">
        <v>16</v>
      </c>
      <c r="B140" s="15" t="s">
        <v>301</v>
      </c>
      <c r="C140" s="31" t="s">
        <v>302</v>
      </c>
      <c r="D140" s="22" t="s">
        <v>452</v>
      </c>
      <c r="E140" s="31">
        <v>3</v>
      </c>
      <c r="F140" s="46">
        <v>10200</v>
      </c>
      <c r="G140" s="46">
        <v>11220</v>
      </c>
      <c r="H140" s="26" t="s">
        <v>577</v>
      </c>
      <c r="I140" s="39"/>
      <c r="J140" s="40">
        <f t="shared" si="2"/>
        <v>0</v>
      </c>
    </row>
    <row r="141" spans="1:10" s="14" customFormat="1" ht="38.25" customHeight="1" x14ac:dyDescent="0.15">
      <c r="A141" s="11" t="s">
        <v>9</v>
      </c>
      <c r="B141" s="57" t="s">
        <v>359</v>
      </c>
      <c r="C141" s="58"/>
      <c r="D141" s="58"/>
      <c r="E141" s="58"/>
      <c r="F141" s="58"/>
      <c r="G141" s="58"/>
      <c r="H141" s="59"/>
      <c r="I141" s="13"/>
      <c r="J141" s="28"/>
    </row>
    <row r="142" spans="1:10" s="14" customFormat="1" ht="95.25" customHeight="1" x14ac:dyDescent="0.15">
      <c r="A142" s="15" t="s">
        <v>16</v>
      </c>
      <c r="B142" s="16" t="s">
        <v>360</v>
      </c>
      <c r="C142" s="16" t="s">
        <v>361</v>
      </c>
      <c r="D142" s="22" t="s">
        <v>362</v>
      </c>
      <c r="E142" s="16">
        <v>1</v>
      </c>
      <c r="F142" s="24">
        <v>34000</v>
      </c>
      <c r="G142" s="24">
        <v>37400</v>
      </c>
      <c r="H142" s="26" t="s">
        <v>570</v>
      </c>
      <c r="I142" s="39"/>
      <c r="J142" s="40">
        <f t="shared" si="2"/>
        <v>0</v>
      </c>
    </row>
    <row r="143" spans="1:10" s="14" customFormat="1" ht="95.25" customHeight="1" x14ac:dyDescent="0.15">
      <c r="A143" s="15" t="s">
        <v>16</v>
      </c>
      <c r="B143" s="16" t="s">
        <v>360</v>
      </c>
      <c r="C143" s="16" t="s">
        <v>364</v>
      </c>
      <c r="D143" s="22" t="s">
        <v>365</v>
      </c>
      <c r="E143" s="31">
        <v>2</v>
      </c>
      <c r="F143" s="24">
        <v>34000</v>
      </c>
      <c r="G143" s="24">
        <v>37400</v>
      </c>
      <c r="H143" s="26" t="s">
        <v>570</v>
      </c>
      <c r="I143" s="39"/>
      <c r="J143" s="40">
        <f>SUM(G143*I143)</f>
        <v>0</v>
      </c>
    </row>
    <row r="144" spans="1:10" s="14" customFormat="1" ht="37.5" customHeight="1" x14ac:dyDescent="0.15">
      <c r="A144" s="11" t="s">
        <v>9</v>
      </c>
      <c r="B144" s="57" t="s">
        <v>368</v>
      </c>
      <c r="C144" s="58"/>
      <c r="D144" s="58"/>
      <c r="E144" s="58"/>
      <c r="F144" s="58"/>
      <c r="G144" s="58"/>
      <c r="H144" s="59"/>
      <c r="I144" s="13"/>
      <c r="J144" s="28"/>
    </row>
    <row r="145" spans="1:10" s="14" customFormat="1" ht="43.5" customHeight="1" x14ac:dyDescent="0.15">
      <c r="A145" s="15" t="s">
        <v>16</v>
      </c>
      <c r="B145" s="16" t="s">
        <v>360</v>
      </c>
      <c r="C145" s="42" t="s">
        <v>361</v>
      </c>
      <c r="D145" s="30" t="s">
        <v>369</v>
      </c>
      <c r="E145" s="31">
        <v>1</v>
      </c>
      <c r="F145" s="18">
        <v>6000</v>
      </c>
      <c r="G145" s="18">
        <v>6600</v>
      </c>
      <c r="H145" s="22" t="s">
        <v>512</v>
      </c>
      <c r="I145" s="39"/>
      <c r="J145" s="40">
        <f t="shared" si="2"/>
        <v>0</v>
      </c>
    </row>
    <row r="146" spans="1:10" s="14" customFormat="1" ht="43.5" customHeight="1" x14ac:dyDescent="0.15">
      <c r="A146" s="15" t="s">
        <v>16</v>
      </c>
      <c r="B146" s="16" t="s">
        <v>360</v>
      </c>
      <c r="C146" s="42" t="s">
        <v>364</v>
      </c>
      <c r="D146" s="30" t="s">
        <v>370</v>
      </c>
      <c r="E146" s="31">
        <v>2</v>
      </c>
      <c r="F146" s="18">
        <v>6000</v>
      </c>
      <c r="G146" s="18">
        <v>6600</v>
      </c>
      <c r="H146" s="22" t="s">
        <v>512</v>
      </c>
      <c r="I146" s="39"/>
      <c r="J146" s="40">
        <f>SUM(G146*I146)</f>
        <v>0</v>
      </c>
    </row>
  </sheetData>
  <autoFilter ref="A5:J145" xr:uid="{00000000-0001-0000-0000-000000000000}"/>
  <mergeCells count="46">
    <mergeCell ref="B28:H28"/>
    <mergeCell ref="A1:J1"/>
    <mergeCell ref="A2:C2"/>
    <mergeCell ref="D2:E2"/>
    <mergeCell ref="F2:G2"/>
    <mergeCell ref="B6:H6"/>
    <mergeCell ref="B8:H8"/>
    <mergeCell ref="B12:H12"/>
    <mergeCell ref="B16:H16"/>
    <mergeCell ref="B20:H20"/>
    <mergeCell ref="B22:H22"/>
    <mergeCell ref="B24:H24"/>
    <mergeCell ref="B75:H75"/>
    <mergeCell ref="B31:H31"/>
    <mergeCell ref="B34:H34"/>
    <mergeCell ref="B38:H38"/>
    <mergeCell ref="B42:H42"/>
    <mergeCell ref="B47:H47"/>
    <mergeCell ref="B51:H51"/>
    <mergeCell ref="B55:H55"/>
    <mergeCell ref="B59:H59"/>
    <mergeCell ref="B63:H63"/>
    <mergeCell ref="B67:H67"/>
    <mergeCell ref="B71:H71"/>
    <mergeCell ref="B111:H111"/>
    <mergeCell ref="B79:H79"/>
    <mergeCell ref="B83:H83"/>
    <mergeCell ref="B87:H87"/>
    <mergeCell ref="B91:H91"/>
    <mergeCell ref="B95:H95"/>
    <mergeCell ref="B99:H99"/>
    <mergeCell ref="B101:H101"/>
    <mergeCell ref="B103:H103"/>
    <mergeCell ref="B105:H105"/>
    <mergeCell ref="B107:H107"/>
    <mergeCell ref="B109:H109"/>
    <mergeCell ref="B137:H137"/>
    <mergeCell ref="B139:H139"/>
    <mergeCell ref="B141:H141"/>
    <mergeCell ref="B144:H144"/>
    <mergeCell ref="B113:H113"/>
    <mergeCell ref="B117:H117"/>
    <mergeCell ref="B121:H121"/>
    <mergeCell ref="B124:H124"/>
    <mergeCell ref="B127:H127"/>
    <mergeCell ref="B134:H134"/>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3" max="9" man="1"/>
    <brk id="37" max="9" man="1"/>
    <brk id="46" max="9" man="1"/>
    <brk id="104" max="9" man="1"/>
    <brk id="138"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D480-A499-42B5-83C9-66FF06F776C8}">
  <sheetPr>
    <pageSetUpPr fitToPage="1"/>
  </sheetPr>
  <dimension ref="A1:J13"/>
  <sheetViews>
    <sheetView showGridLines="0" view="pageBreakPreview" zoomScaleNormal="100" zoomScaleSheetLayoutView="100" workbookViewId="0">
      <pane ySplit="5" topLeftCell="A6" activePane="bottomLeft" state="frozen"/>
      <selection activeCell="M5" sqref="M5"/>
      <selection pane="bottomLeft" activeCell="M3" sqref="M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454</v>
      </c>
      <c r="B2" s="60"/>
      <c r="C2" s="60"/>
      <c r="D2" s="62"/>
      <c r="E2" s="62"/>
      <c r="F2" s="61" t="s">
        <v>27</v>
      </c>
      <c r="G2" s="61"/>
      <c r="I2" s="3" t="s">
        <v>19</v>
      </c>
      <c r="J2" s="4" t="s">
        <v>146</v>
      </c>
    </row>
    <row r="3" spans="1:10" ht="37.5" customHeight="1" thickBot="1" x14ac:dyDescent="0.2">
      <c r="D3" s="41"/>
      <c r="F3" s="8"/>
      <c r="G3" s="8"/>
      <c r="I3" s="36">
        <f>SUM(I6:I13)</f>
        <v>0</v>
      </c>
      <c r="J3" s="37">
        <f>SUM(J6:J13)</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111.75" customHeight="1" x14ac:dyDescent="0.15">
      <c r="A6" s="11" t="s">
        <v>9</v>
      </c>
      <c r="B6" s="54" t="s">
        <v>589</v>
      </c>
      <c r="C6" s="55"/>
      <c r="D6" s="55"/>
      <c r="E6" s="55"/>
      <c r="F6" s="55"/>
      <c r="G6" s="55"/>
      <c r="H6" s="56"/>
      <c r="I6" s="13"/>
      <c r="J6" s="28"/>
    </row>
    <row r="7" spans="1:10" s="14" customFormat="1" ht="113.25" customHeight="1" x14ac:dyDescent="0.15">
      <c r="A7" s="15" t="s">
        <v>15</v>
      </c>
      <c r="B7" s="15" t="s">
        <v>20</v>
      </c>
      <c r="C7" s="31" t="s">
        <v>149</v>
      </c>
      <c r="D7" s="30" t="s">
        <v>145</v>
      </c>
      <c r="E7" s="31">
        <v>3</v>
      </c>
      <c r="F7" s="18">
        <v>118000</v>
      </c>
      <c r="G7" s="18">
        <v>129800</v>
      </c>
      <c r="H7" s="22" t="s">
        <v>520</v>
      </c>
      <c r="I7" s="39"/>
      <c r="J7" s="40">
        <f>SUM(G7*I7)</f>
        <v>0</v>
      </c>
    </row>
    <row r="8" spans="1:10" s="14" customFormat="1" ht="79.5" customHeight="1" x14ac:dyDescent="0.15">
      <c r="A8" s="15" t="s">
        <v>15</v>
      </c>
      <c r="B8" s="15" t="s">
        <v>20</v>
      </c>
      <c r="C8" s="31" t="s">
        <v>149</v>
      </c>
      <c r="D8" s="30" t="s">
        <v>141</v>
      </c>
      <c r="E8" s="31">
        <v>3</v>
      </c>
      <c r="F8" s="18">
        <v>46000</v>
      </c>
      <c r="G8" s="18">
        <v>50600</v>
      </c>
      <c r="H8" s="22" t="s">
        <v>590</v>
      </c>
      <c r="I8" s="39"/>
      <c r="J8" s="40">
        <f>SUM(G8*I8)</f>
        <v>0</v>
      </c>
    </row>
    <row r="9" spans="1:10" s="14" customFormat="1" ht="33" customHeight="1" x14ac:dyDescent="0.15">
      <c r="A9" s="15" t="s">
        <v>15</v>
      </c>
      <c r="B9" s="15" t="s">
        <v>20</v>
      </c>
      <c r="C9" s="31" t="s">
        <v>149</v>
      </c>
      <c r="D9" s="30" t="s">
        <v>103</v>
      </c>
      <c r="E9" s="31">
        <v>3</v>
      </c>
      <c r="F9" s="18">
        <v>7000</v>
      </c>
      <c r="G9" s="18">
        <v>7700</v>
      </c>
      <c r="H9" s="22" t="s">
        <v>585</v>
      </c>
      <c r="I9" s="39"/>
      <c r="J9" s="40">
        <f>SUM(G9*I9)</f>
        <v>0</v>
      </c>
    </row>
    <row r="10" spans="1:10" s="14" customFormat="1" ht="38.25" customHeight="1" x14ac:dyDescent="0.15">
      <c r="A10" s="11" t="s">
        <v>9</v>
      </c>
      <c r="B10" s="57" t="s">
        <v>359</v>
      </c>
      <c r="C10" s="58"/>
      <c r="D10" s="58"/>
      <c r="E10" s="58"/>
      <c r="F10" s="58"/>
      <c r="G10" s="58"/>
      <c r="H10" s="59"/>
      <c r="I10" s="13"/>
      <c r="J10" s="28"/>
    </row>
    <row r="11" spans="1:10" s="14" customFormat="1" ht="95.25" customHeight="1" x14ac:dyDescent="0.15">
      <c r="A11" s="15" t="s">
        <v>16</v>
      </c>
      <c r="B11" s="16" t="s">
        <v>360</v>
      </c>
      <c r="C11" s="16" t="s">
        <v>366</v>
      </c>
      <c r="D11" s="22" t="s">
        <v>367</v>
      </c>
      <c r="E11" s="16">
        <v>3</v>
      </c>
      <c r="F11" s="24">
        <v>34000</v>
      </c>
      <c r="G11" s="24">
        <v>37400</v>
      </c>
      <c r="H11" s="26" t="s">
        <v>595</v>
      </c>
      <c r="I11" s="39"/>
      <c r="J11" s="40">
        <f>SUM(G11*I11)</f>
        <v>0</v>
      </c>
    </row>
    <row r="12" spans="1:10" s="14" customFormat="1" ht="37.5" customHeight="1" x14ac:dyDescent="0.15">
      <c r="A12" s="11" t="s">
        <v>9</v>
      </c>
      <c r="B12" s="57" t="s">
        <v>368</v>
      </c>
      <c r="C12" s="58"/>
      <c r="D12" s="58"/>
      <c r="E12" s="58"/>
      <c r="F12" s="58"/>
      <c r="G12" s="58"/>
      <c r="H12" s="59"/>
      <c r="I12" s="13" t="s">
        <v>339</v>
      </c>
      <c r="J12" s="28"/>
    </row>
    <row r="13" spans="1:10" s="14" customFormat="1" ht="43.5" customHeight="1" x14ac:dyDescent="0.15">
      <c r="A13" s="15" t="s">
        <v>16</v>
      </c>
      <c r="B13" s="16" t="s">
        <v>360</v>
      </c>
      <c r="C13" s="42" t="s">
        <v>366</v>
      </c>
      <c r="D13" s="30" t="s">
        <v>371</v>
      </c>
      <c r="E13" s="31">
        <v>3</v>
      </c>
      <c r="F13" s="18">
        <v>6000</v>
      </c>
      <c r="G13" s="18">
        <v>6600</v>
      </c>
      <c r="H13" s="22" t="s">
        <v>512</v>
      </c>
      <c r="I13" s="39"/>
      <c r="J13" s="40">
        <f>SUM(G13*I13)</f>
        <v>0</v>
      </c>
    </row>
  </sheetData>
  <autoFilter ref="A5:J13" xr:uid="{00000000-0001-0000-0000-000000000000}"/>
  <mergeCells count="7">
    <mergeCell ref="B12:H12"/>
    <mergeCell ref="A1:J1"/>
    <mergeCell ref="A2:C2"/>
    <mergeCell ref="D2:E2"/>
    <mergeCell ref="F2:G2"/>
    <mergeCell ref="B6:H6"/>
    <mergeCell ref="B10:H10"/>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3BCE-A0EC-4854-8955-4006A4998085}">
  <sheetPr>
    <pageSetUpPr fitToPage="1"/>
  </sheetPr>
  <dimension ref="A1:J145"/>
  <sheetViews>
    <sheetView showGridLines="0" view="pageBreakPreview" zoomScaleNormal="100" zoomScaleSheetLayoutView="100" workbookViewId="0">
      <pane ySplit="5" topLeftCell="A6" activePane="bottomLeft" state="frozen"/>
      <selection activeCell="J9" sqref="J9"/>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470</v>
      </c>
      <c r="B2" s="60"/>
      <c r="C2" s="60"/>
      <c r="D2" s="62"/>
      <c r="E2" s="62"/>
      <c r="F2" s="61" t="s">
        <v>27</v>
      </c>
      <c r="G2" s="61"/>
      <c r="I2" s="3" t="s">
        <v>19</v>
      </c>
      <c r="J2" s="4" t="s">
        <v>146</v>
      </c>
    </row>
    <row r="3" spans="1:10" ht="37.5" customHeight="1" thickBot="1" x14ac:dyDescent="0.2">
      <c r="D3" s="41"/>
      <c r="F3" s="8"/>
      <c r="G3" s="8"/>
      <c r="I3" s="36">
        <f>SUM(I6:I144)</f>
        <v>0</v>
      </c>
      <c r="J3" s="37">
        <f>SUM(J6:J145)</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72" si="0">SUM(G9*I9)</f>
        <v>0</v>
      </c>
    </row>
    <row r="10" spans="1:10" s="14" customFormat="1" ht="94.5" customHeight="1" x14ac:dyDescent="0.15">
      <c r="A10" s="15" t="s">
        <v>0</v>
      </c>
      <c r="B10" s="15" t="s">
        <v>1</v>
      </c>
      <c r="C10" s="16" t="s">
        <v>155</v>
      </c>
      <c r="D10" s="17" t="s">
        <v>156</v>
      </c>
      <c r="E10" s="16">
        <v>2</v>
      </c>
      <c r="F10" s="24">
        <v>35000</v>
      </c>
      <c r="G10" s="25">
        <v>38500</v>
      </c>
      <c r="H10" s="22"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si="0"/>
        <v>0</v>
      </c>
    </row>
    <row r="14" spans="1:10" s="14" customFormat="1" ht="37.5" customHeight="1" x14ac:dyDescent="0.15">
      <c r="A14" s="15" t="s">
        <v>0</v>
      </c>
      <c r="B14" s="15" t="s">
        <v>1</v>
      </c>
      <c r="C14" s="16" t="s">
        <v>155</v>
      </c>
      <c r="D14" s="22" t="s">
        <v>112</v>
      </c>
      <c r="E14" s="15">
        <v>2</v>
      </c>
      <c r="F14" s="23">
        <v>7000</v>
      </c>
      <c r="G14" s="23">
        <v>7700</v>
      </c>
      <c r="H14" s="17"/>
      <c r="I14" s="39"/>
      <c r="J14" s="40">
        <f t="shared" si="0"/>
        <v>0</v>
      </c>
    </row>
    <row r="15" spans="1:10" s="14" customFormat="1" ht="37.5" customHeight="1" x14ac:dyDescent="0.15">
      <c r="A15" s="15" t="s">
        <v>0</v>
      </c>
      <c r="B15" s="15" t="s">
        <v>1</v>
      </c>
      <c r="C15" s="16" t="s">
        <v>157</v>
      </c>
      <c r="D15" s="22" t="s">
        <v>113</v>
      </c>
      <c r="E15" s="15">
        <v>3</v>
      </c>
      <c r="F15" s="23">
        <v>7000</v>
      </c>
      <c r="G15" s="23">
        <v>7700</v>
      </c>
      <c r="H15" s="17"/>
      <c r="I15" s="39"/>
      <c r="J15" s="40">
        <f t="shared" si="0"/>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si="0"/>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0"/>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0"/>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 t="shared" si="0"/>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 t="shared" si="0"/>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si="0"/>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0"/>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0"/>
        <v>0</v>
      </c>
    </row>
    <row r="28" spans="1:10" s="14" customFormat="1" ht="87.75" customHeight="1" x14ac:dyDescent="0.15">
      <c r="A28" s="11" t="s">
        <v>9</v>
      </c>
      <c r="B28" s="54" t="s">
        <v>219</v>
      </c>
      <c r="C28" s="55"/>
      <c r="D28" s="55"/>
      <c r="E28" s="55"/>
      <c r="F28" s="55"/>
      <c r="G28" s="55"/>
      <c r="H28" s="56"/>
      <c r="I28" s="12"/>
      <c r="J28" s="20"/>
    </row>
    <row r="29" spans="1:10" s="14" customFormat="1" ht="67.5" customHeight="1" x14ac:dyDescent="0.15">
      <c r="A29" s="15" t="s">
        <v>51</v>
      </c>
      <c r="B29" s="15" t="s">
        <v>20</v>
      </c>
      <c r="C29" s="15" t="s">
        <v>147</v>
      </c>
      <c r="D29" s="22" t="s">
        <v>220</v>
      </c>
      <c r="E29" s="15" t="s">
        <v>29</v>
      </c>
      <c r="F29" s="23">
        <v>78000</v>
      </c>
      <c r="G29" s="23">
        <v>85800</v>
      </c>
      <c r="H29" s="22" t="s">
        <v>523</v>
      </c>
      <c r="I29" s="39"/>
      <c r="J29" s="40">
        <f t="shared" si="0"/>
        <v>0</v>
      </c>
    </row>
    <row r="30" spans="1:10" s="14" customFormat="1" ht="47.25" customHeight="1" x14ac:dyDescent="0.15">
      <c r="A30" s="15" t="s">
        <v>51</v>
      </c>
      <c r="B30" s="15" t="s">
        <v>20</v>
      </c>
      <c r="C30" s="15" t="s">
        <v>147</v>
      </c>
      <c r="D30" s="22" t="s">
        <v>221</v>
      </c>
      <c r="E30" s="15" t="s">
        <v>29</v>
      </c>
      <c r="F30" s="23">
        <v>18000</v>
      </c>
      <c r="G30" s="23">
        <v>19800</v>
      </c>
      <c r="H30" s="22" t="s">
        <v>571</v>
      </c>
      <c r="I30" s="39"/>
      <c r="J30" s="40">
        <f t="shared" si="0"/>
        <v>0</v>
      </c>
    </row>
    <row r="31" spans="1:10" s="14" customFormat="1" ht="30" customHeight="1" x14ac:dyDescent="0.15">
      <c r="A31" s="15" t="s">
        <v>51</v>
      </c>
      <c r="B31" s="15" t="s">
        <v>20</v>
      </c>
      <c r="C31" s="15" t="s">
        <v>147</v>
      </c>
      <c r="D31" s="22" t="s">
        <v>222</v>
      </c>
      <c r="E31" s="15" t="s">
        <v>29</v>
      </c>
      <c r="F31" s="23">
        <v>8000</v>
      </c>
      <c r="G31" s="23">
        <v>8800</v>
      </c>
      <c r="H31" s="22" t="s">
        <v>512</v>
      </c>
      <c r="I31" s="39"/>
      <c r="J31" s="40">
        <f t="shared" si="0"/>
        <v>0</v>
      </c>
    </row>
    <row r="32" spans="1:10" s="14" customFormat="1" ht="60.75" customHeight="1" x14ac:dyDescent="0.15">
      <c r="A32" s="11" t="s">
        <v>9</v>
      </c>
      <c r="B32" s="54" t="s">
        <v>300</v>
      </c>
      <c r="C32" s="55"/>
      <c r="D32" s="55"/>
      <c r="E32" s="55"/>
      <c r="F32" s="55"/>
      <c r="G32" s="55"/>
      <c r="H32" s="56"/>
      <c r="I32" s="13"/>
      <c r="J32" s="28"/>
    </row>
    <row r="33" spans="1:10" s="14" customFormat="1" ht="111.75" customHeight="1" x14ac:dyDescent="0.15">
      <c r="A33" s="15" t="s">
        <v>52</v>
      </c>
      <c r="B33" s="16" t="s">
        <v>301</v>
      </c>
      <c r="C33" s="16" t="s">
        <v>302</v>
      </c>
      <c r="D33" s="22" t="s">
        <v>303</v>
      </c>
      <c r="E33" s="16">
        <v>3</v>
      </c>
      <c r="F33" s="46">
        <v>36000</v>
      </c>
      <c r="G33" s="46">
        <v>39600</v>
      </c>
      <c r="H33" s="22" t="s">
        <v>548</v>
      </c>
      <c r="I33" s="39"/>
      <c r="J33" s="40">
        <f t="shared" si="0"/>
        <v>0</v>
      </c>
    </row>
    <row r="34" spans="1:10" s="14" customFormat="1" ht="30" customHeight="1" x14ac:dyDescent="0.15">
      <c r="A34" s="15" t="s">
        <v>52</v>
      </c>
      <c r="B34" s="15" t="s">
        <v>292</v>
      </c>
      <c r="C34" s="15" t="s">
        <v>302</v>
      </c>
      <c r="D34" s="22" t="s">
        <v>304</v>
      </c>
      <c r="E34" s="15">
        <v>3</v>
      </c>
      <c r="F34" s="23">
        <v>7000</v>
      </c>
      <c r="G34" s="23">
        <v>7700</v>
      </c>
      <c r="H34" s="22" t="s">
        <v>549</v>
      </c>
      <c r="I34" s="39"/>
      <c r="J34" s="40">
        <f t="shared" si="0"/>
        <v>0</v>
      </c>
    </row>
    <row r="35" spans="1:10" s="14" customFormat="1" ht="60" customHeight="1" x14ac:dyDescent="0.15">
      <c r="A35" s="11" t="s">
        <v>9</v>
      </c>
      <c r="B35" s="57" t="s">
        <v>171</v>
      </c>
      <c r="C35" s="58"/>
      <c r="D35" s="58"/>
      <c r="E35" s="58"/>
      <c r="F35" s="58"/>
      <c r="G35" s="58"/>
      <c r="H35" s="59"/>
      <c r="I35" s="13"/>
      <c r="J35" s="28"/>
    </row>
    <row r="36" spans="1:10" s="14" customFormat="1" ht="114" customHeight="1" x14ac:dyDescent="0.15">
      <c r="A36" s="15" t="s">
        <v>2</v>
      </c>
      <c r="B36" s="15" t="s">
        <v>49</v>
      </c>
      <c r="C36" s="16" t="s">
        <v>168</v>
      </c>
      <c r="D36" s="30" t="s">
        <v>125</v>
      </c>
      <c r="E36" s="15" t="s">
        <v>29</v>
      </c>
      <c r="F36" s="18">
        <v>79000</v>
      </c>
      <c r="G36" s="18">
        <v>86900</v>
      </c>
      <c r="H36" s="22" t="s">
        <v>502</v>
      </c>
      <c r="I36" s="39"/>
      <c r="J36" s="40">
        <f t="shared" si="0"/>
        <v>0</v>
      </c>
    </row>
    <row r="37" spans="1:10" s="14" customFormat="1" ht="114" customHeight="1" x14ac:dyDescent="0.15">
      <c r="A37" s="15" t="s">
        <v>2</v>
      </c>
      <c r="B37" s="15" t="s">
        <v>49</v>
      </c>
      <c r="C37" s="16" t="s">
        <v>168</v>
      </c>
      <c r="D37" s="30" t="s">
        <v>126</v>
      </c>
      <c r="E37" s="15" t="s">
        <v>29</v>
      </c>
      <c r="F37" s="18">
        <v>76000</v>
      </c>
      <c r="G37" s="18">
        <v>83600</v>
      </c>
      <c r="H37" s="22" t="s">
        <v>527</v>
      </c>
      <c r="I37" s="39"/>
      <c r="J37" s="40">
        <f t="shared" si="0"/>
        <v>0</v>
      </c>
    </row>
    <row r="38" spans="1:10" s="14" customFormat="1" ht="52.5" customHeight="1" x14ac:dyDescent="0.15">
      <c r="A38" s="15" t="s">
        <v>2</v>
      </c>
      <c r="B38" s="15" t="s">
        <v>49</v>
      </c>
      <c r="C38" s="16" t="s">
        <v>168</v>
      </c>
      <c r="D38" s="30" t="s">
        <v>127</v>
      </c>
      <c r="E38" s="15" t="s">
        <v>29</v>
      </c>
      <c r="F38" s="18">
        <v>16000</v>
      </c>
      <c r="G38" s="18">
        <v>17600</v>
      </c>
      <c r="H38" s="22" t="s">
        <v>509</v>
      </c>
      <c r="I38" s="39"/>
      <c r="J38" s="40">
        <f t="shared" si="0"/>
        <v>0</v>
      </c>
    </row>
    <row r="39" spans="1:10" s="14" customFormat="1" ht="36" customHeight="1" x14ac:dyDescent="0.15">
      <c r="A39" s="11" t="s">
        <v>9</v>
      </c>
      <c r="B39" s="57" t="s">
        <v>175</v>
      </c>
      <c r="C39" s="58"/>
      <c r="D39" s="58"/>
      <c r="E39" s="58"/>
      <c r="F39" s="58"/>
      <c r="G39" s="58"/>
      <c r="H39" s="59"/>
      <c r="I39" s="13"/>
      <c r="J39" s="28"/>
    </row>
    <row r="40" spans="1:10" s="14" customFormat="1" ht="179.25" customHeight="1" x14ac:dyDescent="0.15">
      <c r="A40" s="15" t="s">
        <v>53</v>
      </c>
      <c r="B40" s="15" t="s">
        <v>3</v>
      </c>
      <c r="C40" s="31" t="s">
        <v>176</v>
      </c>
      <c r="D40" s="30" t="s">
        <v>177</v>
      </c>
      <c r="E40" s="31">
        <v>1</v>
      </c>
      <c r="F40" s="23">
        <v>97000</v>
      </c>
      <c r="G40" s="23">
        <v>106700</v>
      </c>
      <c r="H40" s="22" t="s">
        <v>510</v>
      </c>
      <c r="I40" s="39"/>
      <c r="J40" s="40">
        <f t="shared" si="0"/>
        <v>0</v>
      </c>
    </row>
    <row r="41" spans="1:10" s="14" customFormat="1" ht="179.25" customHeight="1" x14ac:dyDescent="0.15">
      <c r="A41" s="15" t="s">
        <v>53</v>
      </c>
      <c r="B41" s="15" t="s">
        <v>3</v>
      </c>
      <c r="C41" s="31" t="s">
        <v>178</v>
      </c>
      <c r="D41" s="30" t="s">
        <v>179</v>
      </c>
      <c r="E41" s="31">
        <v>2</v>
      </c>
      <c r="F41" s="23">
        <v>97000</v>
      </c>
      <c r="G41" s="23">
        <v>106700</v>
      </c>
      <c r="H41" s="22" t="s">
        <v>510</v>
      </c>
      <c r="I41" s="39"/>
      <c r="J41" s="40">
        <f t="shared" si="0"/>
        <v>0</v>
      </c>
    </row>
    <row r="42" spans="1:10" s="14" customFormat="1" ht="179.25" customHeight="1" x14ac:dyDescent="0.15">
      <c r="A42" s="15" t="s">
        <v>53</v>
      </c>
      <c r="B42" s="15" t="s">
        <v>3</v>
      </c>
      <c r="C42" s="31" t="s">
        <v>180</v>
      </c>
      <c r="D42" s="30" t="s">
        <v>181</v>
      </c>
      <c r="E42" s="31">
        <v>3</v>
      </c>
      <c r="F42" s="23">
        <v>97000</v>
      </c>
      <c r="G42" s="23">
        <v>106700</v>
      </c>
      <c r="H42" s="22" t="s">
        <v>510</v>
      </c>
      <c r="I42" s="39"/>
      <c r="J42" s="40">
        <f t="shared" si="0"/>
        <v>0</v>
      </c>
    </row>
    <row r="43" spans="1:10" s="14" customFormat="1" ht="73.5" customHeight="1" x14ac:dyDescent="0.15">
      <c r="A43" s="11" t="s">
        <v>9</v>
      </c>
      <c r="B43" s="57" t="s">
        <v>128</v>
      </c>
      <c r="C43" s="58"/>
      <c r="D43" s="58"/>
      <c r="E43" s="58"/>
      <c r="F43" s="58"/>
      <c r="G43" s="58"/>
      <c r="H43" s="59"/>
      <c r="I43" s="13"/>
      <c r="J43" s="28"/>
    </row>
    <row r="44" spans="1:10" s="14" customFormat="1" ht="54.75" customHeight="1" x14ac:dyDescent="0.15">
      <c r="A44" s="15" t="s">
        <v>53</v>
      </c>
      <c r="B44" s="15" t="s">
        <v>3</v>
      </c>
      <c r="C44" s="43" t="s">
        <v>182</v>
      </c>
      <c r="D44" s="30" t="s">
        <v>129</v>
      </c>
      <c r="E44" s="31" t="s">
        <v>29</v>
      </c>
      <c r="F44" s="23">
        <v>9500</v>
      </c>
      <c r="G44" s="23">
        <v>10450</v>
      </c>
      <c r="H44" s="22"/>
      <c r="I44" s="39"/>
      <c r="J44" s="40">
        <f t="shared" si="0"/>
        <v>0</v>
      </c>
    </row>
    <row r="45" spans="1:10" s="14" customFormat="1" ht="148.5" x14ac:dyDescent="0.15">
      <c r="A45" s="15" t="s">
        <v>53</v>
      </c>
      <c r="B45" s="15" t="s">
        <v>3</v>
      </c>
      <c r="C45" s="31" t="s">
        <v>176</v>
      </c>
      <c r="D45" s="30" t="s">
        <v>183</v>
      </c>
      <c r="E45" s="31">
        <v>1</v>
      </c>
      <c r="F45" s="23">
        <v>29000</v>
      </c>
      <c r="G45" s="23">
        <v>31900</v>
      </c>
      <c r="H45" s="22" t="s">
        <v>511</v>
      </c>
      <c r="I45" s="39"/>
      <c r="J45" s="40">
        <f t="shared" si="0"/>
        <v>0</v>
      </c>
    </row>
    <row r="46" spans="1:10" s="14" customFormat="1" ht="148.5" x14ac:dyDescent="0.15">
      <c r="A46" s="15" t="s">
        <v>53</v>
      </c>
      <c r="B46" s="15" t="s">
        <v>3</v>
      </c>
      <c r="C46" s="31" t="s">
        <v>178</v>
      </c>
      <c r="D46" s="30" t="s">
        <v>184</v>
      </c>
      <c r="E46" s="31">
        <v>2</v>
      </c>
      <c r="F46" s="23">
        <v>29000</v>
      </c>
      <c r="G46" s="23">
        <v>31900</v>
      </c>
      <c r="H46" s="22" t="s">
        <v>511</v>
      </c>
      <c r="I46" s="39"/>
      <c r="J46" s="40">
        <f t="shared" si="0"/>
        <v>0</v>
      </c>
    </row>
    <row r="47" spans="1:10" s="14" customFormat="1" ht="148.5" x14ac:dyDescent="0.15">
      <c r="A47" s="15" t="s">
        <v>53</v>
      </c>
      <c r="B47" s="15" t="s">
        <v>3</v>
      </c>
      <c r="C47" s="31" t="s">
        <v>180</v>
      </c>
      <c r="D47" s="30" t="s">
        <v>185</v>
      </c>
      <c r="E47" s="31">
        <v>3</v>
      </c>
      <c r="F47" s="23">
        <v>29000</v>
      </c>
      <c r="G47" s="23">
        <v>31900</v>
      </c>
      <c r="H47" s="22" t="s">
        <v>511</v>
      </c>
      <c r="I47" s="39"/>
      <c r="J47" s="40">
        <f t="shared" si="0"/>
        <v>0</v>
      </c>
    </row>
    <row r="48" spans="1:10" s="14" customFormat="1" ht="37.5" customHeight="1" x14ac:dyDescent="0.15">
      <c r="A48" s="11" t="s">
        <v>9</v>
      </c>
      <c r="B48" s="57" t="s">
        <v>54</v>
      </c>
      <c r="C48" s="58"/>
      <c r="D48" s="58"/>
      <c r="E48" s="58"/>
      <c r="F48" s="58"/>
      <c r="G48" s="58"/>
      <c r="H48" s="59"/>
      <c r="I48" s="13"/>
      <c r="J48" s="28"/>
    </row>
    <row r="49" spans="1:10" s="14" customFormat="1" ht="37.5" customHeight="1" x14ac:dyDescent="0.15">
      <c r="A49" s="15" t="s">
        <v>53</v>
      </c>
      <c r="B49" s="15" t="s">
        <v>3</v>
      </c>
      <c r="C49" s="31" t="s">
        <v>176</v>
      </c>
      <c r="D49" s="30" t="s">
        <v>130</v>
      </c>
      <c r="E49" s="31">
        <v>1</v>
      </c>
      <c r="F49" s="23">
        <v>7000</v>
      </c>
      <c r="G49" s="23">
        <v>7700</v>
      </c>
      <c r="H49" s="22" t="s">
        <v>512</v>
      </c>
      <c r="I49" s="39"/>
      <c r="J49" s="40">
        <f t="shared" si="0"/>
        <v>0</v>
      </c>
    </row>
    <row r="50" spans="1:10" s="14" customFormat="1" ht="37.5" customHeight="1" x14ac:dyDescent="0.15">
      <c r="A50" s="15" t="s">
        <v>53</v>
      </c>
      <c r="B50" s="15" t="s">
        <v>3</v>
      </c>
      <c r="C50" s="31" t="s">
        <v>178</v>
      </c>
      <c r="D50" s="30" t="s">
        <v>131</v>
      </c>
      <c r="E50" s="31">
        <v>2</v>
      </c>
      <c r="F50" s="23">
        <v>7000</v>
      </c>
      <c r="G50" s="23">
        <v>7700</v>
      </c>
      <c r="H50" s="22" t="s">
        <v>512</v>
      </c>
      <c r="I50" s="39"/>
      <c r="J50" s="40">
        <f t="shared" si="0"/>
        <v>0</v>
      </c>
    </row>
    <row r="51" spans="1:10" s="14" customFormat="1" ht="37.5" customHeight="1" x14ac:dyDescent="0.15">
      <c r="A51" s="15" t="s">
        <v>53</v>
      </c>
      <c r="B51" s="15" t="s">
        <v>3</v>
      </c>
      <c r="C51" s="31" t="s">
        <v>180</v>
      </c>
      <c r="D51" s="30" t="s">
        <v>132</v>
      </c>
      <c r="E51" s="31">
        <v>3</v>
      </c>
      <c r="F51" s="23">
        <v>7000</v>
      </c>
      <c r="G51" s="23">
        <v>7700</v>
      </c>
      <c r="H51" s="22" t="s">
        <v>512</v>
      </c>
      <c r="I51" s="39"/>
      <c r="J51" s="40">
        <f t="shared" si="0"/>
        <v>0</v>
      </c>
    </row>
    <row r="52" spans="1:10" s="14" customFormat="1" ht="94.5" customHeight="1" x14ac:dyDescent="0.15">
      <c r="A52" s="11" t="s">
        <v>9</v>
      </c>
      <c r="B52" s="57" t="s">
        <v>239</v>
      </c>
      <c r="C52" s="58"/>
      <c r="D52" s="58"/>
      <c r="E52" s="58"/>
      <c r="F52" s="58"/>
      <c r="G52" s="58"/>
      <c r="H52" s="59"/>
      <c r="I52" s="13"/>
      <c r="J52" s="28"/>
    </row>
    <row r="53" spans="1:10" s="14" customFormat="1" ht="78" customHeight="1" x14ac:dyDescent="0.15">
      <c r="A53" s="15" t="s">
        <v>4</v>
      </c>
      <c r="B53" s="15" t="s">
        <v>20</v>
      </c>
      <c r="C53" s="27" t="s">
        <v>147</v>
      </c>
      <c r="D53" s="30" t="s">
        <v>240</v>
      </c>
      <c r="E53" s="31">
        <v>1</v>
      </c>
      <c r="F53" s="18">
        <v>98000</v>
      </c>
      <c r="G53" s="18">
        <v>107800</v>
      </c>
      <c r="H53" s="22" t="s">
        <v>530</v>
      </c>
      <c r="I53" s="39"/>
      <c r="J53" s="40">
        <f t="shared" si="0"/>
        <v>0</v>
      </c>
    </row>
    <row r="54" spans="1:10" s="14" customFormat="1" ht="78" customHeight="1" x14ac:dyDescent="0.15">
      <c r="A54" s="15" t="s">
        <v>4</v>
      </c>
      <c r="B54" s="15" t="s">
        <v>20</v>
      </c>
      <c r="C54" s="27" t="s">
        <v>148</v>
      </c>
      <c r="D54" s="30" t="s">
        <v>241</v>
      </c>
      <c r="E54" s="31">
        <v>2</v>
      </c>
      <c r="F54" s="18">
        <v>98000</v>
      </c>
      <c r="G54" s="18">
        <v>107800</v>
      </c>
      <c r="H54" s="22" t="s">
        <v>530</v>
      </c>
      <c r="I54" s="39"/>
      <c r="J54" s="40">
        <f t="shared" si="0"/>
        <v>0</v>
      </c>
    </row>
    <row r="55" spans="1:10" s="14" customFormat="1" ht="78" customHeight="1" x14ac:dyDescent="0.15">
      <c r="A55" s="15" t="s">
        <v>4</v>
      </c>
      <c r="B55" s="15" t="s">
        <v>20</v>
      </c>
      <c r="C55" s="27" t="s">
        <v>149</v>
      </c>
      <c r="D55" s="30" t="s">
        <v>242</v>
      </c>
      <c r="E55" s="31">
        <v>3</v>
      </c>
      <c r="F55" s="18">
        <v>98000</v>
      </c>
      <c r="G55" s="18">
        <v>107800</v>
      </c>
      <c r="H55" s="22" t="s">
        <v>530</v>
      </c>
      <c r="I55" s="39"/>
      <c r="J55" s="40">
        <f t="shared" si="0"/>
        <v>0</v>
      </c>
    </row>
    <row r="56" spans="1:10" s="14" customFormat="1" ht="55.5" customHeight="1" x14ac:dyDescent="0.15">
      <c r="A56" s="15" t="s">
        <v>4</v>
      </c>
      <c r="B56" s="15" t="s">
        <v>20</v>
      </c>
      <c r="C56" s="27" t="s">
        <v>147</v>
      </c>
      <c r="D56" s="30" t="s">
        <v>243</v>
      </c>
      <c r="E56" s="31">
        <v>1</v>
      </c>
      <c r="F56" s="18">
        <v>38000</v>
      </c>
      <c r="G56" s="18">
        <v>41800</v>
      </c>
      <c r="H56" s="22" t="s">
        <v>531</v>
      </c>
      <c r="I56" s="39"/>
      <c r="J56" s="40">
        <f t="shared" si="0"/>
        <v>0</v>
      </c>
    </row>
    <row r="57" spans="1:10" s="14" customFormat="1" ht="55.5" customHeight="1" x14ac:dyDescent="0.15">
      <c r="A57" s="15" t="s">
        <v>4</v>
      </c>
      <c r="B57" s="15" t="s">
        <v>20</v>
      </c>
      <c r="C57" s="27" t="s">
        <v>148</v>
      </c>
      <c r="D57" s="30" t="s">
        <v>244</v>
      </c>
      <c r="E57" s="31">
        <v>2</v>
      </c>
      <c r="F57" s="18">
        <v>38000</v>
      </c>
      <c r="G57" s="18">
        <v>41800</v>
      </c>
      <c r="H57" s="22" t="s">
        <v>531</v>
      </c>
      <c r="I57" s="39"/>
      <c r="J57" s="40">
        <f t="shared" si="0"/>
        <v>0</v>
      </c>
    </row>
    <row r="58" spans="1:10" s="14" customFormat="1" ht="55.5" customHeight="1" x14ac:dyDescent="0.15">
      <c r="A58" s="15" t="s">
        <v>4</v>
      </c>
      <c r="B58" s="15" t="s">
        <v>20</v>
      </c>
      <c r="C58" s="27" t="s">
        <v>149</v>
      </c>
      <c r="D58" s="30" t="s">
        <v>245</v>
      </c>
      <c r="E58" s="31">
        <v>3</v>
      </c>
      <c r="F58" s="18">
        <v>38000</v>
      </c>
      <c r="G58" s="18">
        <v>41800</v>
      </c>
      <c r="H58" s="22" t="s">
        <v>531</v>
      </c>
      <c r="I58" s="39"/>
      <c r="J58" s="40">
        <f t="shared" si="0"/>
        <v>0</v>
      </c>
    </row>
    <row r="59" spans="1:10" s="14" customFormat="1" ht="30" customHeight="1" x14ac:dyDescent="0.15">
      <c r="A59" s="15" t="s">
        <v>4</v>
      </c>
      <c r="B59" s="15" t="s">
        <v>20</v>
      </c>
      <c r="C59" s="29" t="s">
        <v>147</v>
      </c>
      <c r="D59" s="22" t="s">
        <v>246</v>
      </c>
      <c r="E59" s="16">
        <v>1</v>
      </c>
      <c r="F59" s="24">
        <v>7000</v>
      </c>
      <c r="G59" s="24">
        <v>7700</v>
      </c>
      <c r="H59" s="22" t="s">
        <v>512</v>
      </c>
      <c r="I59" s="39"/>
      <c r="J59" s="40">
        <f t="shared" si="0"/>
        <v>0</v>
      </c>
    </row>
    <row r="60" spans="1:10" s="14" customFormat="1" ht="30" customHeight="1" x14ac:dyDescent="0.15">
      <c r="A60" s="15" t="s">
        <v>4</v>
      </c>
      <c r="B60" s="15" t="s">
        <v>20</v>
      </c>
      <c r="C60" s="29" t="s">
        <v>148</v>
      </c>
      <c r="D60" s="22" t="s">
        <v>247</v>
      </c>
      <c r="E60" s="31">
        <v>2</v>
      </c>
      <c r="F60" s="24">
        <v>7000</v>
      </c>
      <c r="G60" s="24">
        <v>7700</v>
      </c>
      <c r="H60" s="22" t="s">
        <v>512</v>
      </c>
      <c r="I60" s="39"/>
      <c r="J60" s="40">
        <f t="shared" si="0"/>
        <v>0</v>
      </c>
    </row>
    <row r="61" spans="1:10" s="14" customFormat="1" ht="30" customHeight="1" x14ac:dyDescent="0.15">
      <c r="A61" s="15" t="s">
        <v>4</v>
      </c>
      <c r="B61" s="15" t="s">
        <v>20</v>
      </c>
      <c r="C61" s="29" t="s">
        <v>149</v>
      </c>
      <c r="D61" s="22" t="s">
        <v>248</v>
      </c>
      <c r="E61" s="31">
        <v>3</v>
      </c>
      <c r="F61" s="24">
        <v>7000</v>
      </c>
      <c r="G61" s="24">
        <v>7700</v>
      </c>
      <c r="H61" s="22" t="s">
        <v>512</v>
      </c>
      <c r="I61" s="39"/>
      <c r="J61" s="40">
        <f t="shared" si="0"/>
        <v>0</v>
      </c>
    </row>
    <row r="62" spans="1:10" s="14" customFormat="1" ht="37.5" customHeight="1" x14ac:dyDescent="0.15">
      <c r="A62" s="11" t="s">
        <v>9</v>
      </c>
      <c r="B62" s="57" t="s">
        <v>55</v>
      </c>
      <c r="C62" s="58"/>
      <c r="D62" s="58"/>
      <c r="E62" s="58"/>
      <c r="F62" s="58"/>
      <c r="G62" s="58"/>
      <c r="H62" s="59"/>
      <c r="I62" s="13"/>
      <c r="J62" s="28"/>
    </row>
    <row r="63" spans="1:10" s="14" customFormat="1" ht="138.75" customHeight="1" x14ac:dyDescent="0.15">
      <c r="A63" s="15" t="s">
        <v>5</v>
      </c>
      <c r="B63" s="15" t="s">
        <v>56</v>
      </c>
      <c r="C63" s="27" t="s">
        <v>190</v>
      </c>
      <c r="D63" s="30" t="s">
        <v>191</v>
      </c>
      <c r="E63" s="16">
        <v>1</v>
      </c>
      <c r="F63" s="18">
        <v>72500</v>
      </c>
      <c r="G63" s="18">
        <v>79750</v>
      </c>
      <c r="H63" s="22" t="s">
        <v>192</v>
      </c>
      <c r="I63" s="39"/>
      <c r="J63" s="40">
        <f t="shared" si="0"/>
        <v>0</v>
      </c>
    </row>
    <row r="64" spans="1:10" s="14" customFormat="1" ht="138.75" customHeight="1" x14ac:dyDescent="0.15">
      <c r="A64" s="15" t="s">
        <v>5</v>
      </c>
      <c r="B64" s="15" t="s">
        <v>56</v>
      </c>
      <c r="C64" s="27" t="s">
        <v>193</v>
      </c>
      <c r="D64" s="30" t="s">
        <v>194</v>
      </c>
      <c r="E64" s="16" t="s">
        <v>133</v>
      </c>
      <c r="F64" s="18">
        <v>72500</v>
      </c>
      <c r="G64" s="18">
        <v>79750</v>
      </c>
      <c r="H64" s="22" t="s">
        <v>192</v>
      </c>
      <c r="I64" s="39"/>
      <c r="J64" s="40">
        <f t="shared" si="0"/>
        <v>0</v>
      </c>
    </row>
    <row r="65" spans="1:10" s="14" customFormat="1" ht="138.75" customHeight="1" x14ac:dyDescent="0.15">
      <c r="A65" s="15" t="s">
        <v>5</v>
      </c>
      <c r="B65" s="15" t="s">
        <v>56</v>
      </c>
      <c r="C65" s="27" t="s">
        <v>195</v>
      </c>
      <c r="D65" s="30" t="s">
        <v>196</v>
      </c>
      <c r="E65" s="16" t="s">
        <v>133</v>
      </c>
      <c r="F65" s="18">
        <v>75000</v>
      </c>
      <c r="G65" s="18">
        <v>82500</v>
      </c>
      <c r="H65" s="22" t="s">
        <v>197</v>
      </c>
      <c r="I65" s="39"/>
      <c r="J65" s="40">
        <f t="shared" si="0"/>
        <v>0</v>
      </c>
    </row>
    <row r="66" spans="1:10" s="14" customFormat="1" ht="33" customHeight="1" x14ac:dyDescent="0.15">
      <c r="A66" s="11" t="s">
        <v>9</v>
      </c>
      <c r="B66" s="57" t="s">
        <v>31</v>
      </c>
      <c r="C66" s="58"/>
      <c r="D66" s="58"/>
      <c r="E66" s="58"/>
      <c r="F66" s="58"/>
      <c r="G66" s="58"/>
      <c r="H66" s="59"/>
      <c r="I66" s="13"/>
      <c r="J66" s="28"/>
    </row>
    <row r="67" spans="1:10" s="14" customFormat="1" ht="33" customHeight="1" x14ac:dyDescent="0.15">
      <c r="A67" s="15" t="s">
        <v>5</v>
      </c>
      <c r="B67" s="15" t="s">
        <v>56</v>
      </c>
      <c r="C67" s="27" t="s">
        <v>190</v>
      </c>
      <c r="D67" s="30" t="s">
        <v>57</v>
      </c>
      <c r="E67" s="16">
        <v>1</v>
      </c>
      <c r="F67" s="18">
        <v>7500</v>
      </c>
      <c r="G67" s="18">
        <v>8250</v>
      </c>
      <c r="H67" s="22" t="s">
        <v>32</v>
      </c>
      <c r="I67" s="39"/>
      <c r="J67" s="40">
        <f t="shared" si="0"/>
        <v>0</v>
      </c>
    </row>
    <row r="68" spans="1:10" s="14" customFormat="1" ht="33" customHeight="1" x14ac:dyDescent="0.15">
      <c r="A68" s="15" t="s">
        <v>5</v>
      </c>
      <c r="B68" s="15" t="s">
        <v>56</v>
      </c>
      <c r="C68" s="27" t="s">
        <v>193</v>
      </c>
      <c r="D68" s="30" t="s">
        <v>58</v>
      </c>
      <c r="E68" s="16" t="s">
        <v>133</v>
      </c>
      <c r="F68" s="18">
        <v>7500</v>
      </c>
      <c r="G68" s="18">
        <v>8250</v>
      </c>
      <c r="H68" s="22" t="s">
        <v>32</v>
      </c>
      <c r="I68" s="39"/>
      <c r="J68" s="40">
        <f t="shared" si="0"/>
        <v>0</v>
      </c>
    </row>
    <row r="69" spans="1:10" s="14" customFormat="1" ht="33" customHeight="1" x14ac:dyDescent="0.15">
      <c r="A69" s="15" t="s">
        <v>5</v>
      </c>
      <c r="B69" s="15" t="s">
        <v>56</v>
      </c>
      <c r="C69" s="27" t="s">
        <v>195</v>
      </c>
      <c r="D69" s="30" t="s">
        <v>59</v>
      </c>
      <c r="E69" s="16" t="s">
        <v>133</v>
      </c>
      <c r="F69" s="18">
        <v>7500</v>
      </c>
      <c r="G69" s="18">
        <v>8250</v>
      </c>
      <c r="H69" s="22" t="s">
        <v>32</v>
      </c>
      <c r="I69" s="39"/>
      <c r="J69" s="40">
        <f t="shared" si="0"/>
        <v>0</v>
      </c>
    </row>
    <row r="70" spans="1:10" s="14" customFormat="1" ht="33" customHeight="1" x14ac:dyDescent="0.15">
      <c r="A70" s="11" t="s">
        <v>9</v>
      </c>
      <c r="B70" s="57" t="s">
        <v>33</v>
      </c>
      <c r="C70" s="58"/>
      <c r="D70" s="58"/>
      <c r="E70" s="58"/>
      <c r="F70" s="58"/>
      <c r="G70" s="58"/>
      <c r="H70" s="59"/>
      <c r="I70" s="13"/>
      <c r="J70" s="28"/>
    </row>
    <row r="71" spans="1:10" s="14" customFormat="1" ht="33" customHeight="1" x14ac:dyDescent="0.15">
      <c r="A71" s="15" t="s">
        <v>5</v>
      </c>
      <c r="B71" s="15" t="s">
        <v>56</v>
      </c>
      <c r="C71" s="27" t="s">
        <v>190</v>
      </c>
      <c r="D71" s="22" t="s">
        <v>60</v>
      </c>
      <c r="E71" s="16">
        <v>1</v>
      </c>
      <c r="F71" s="24">
        <v>2500</v>
      </c>
      <c r="G71" s="24">
        <v>2750</v>
      </c>
      <c r="H71" s="26" t="s">
        <v>34</v>
      </c>
      <c r="I71" s="39"/>
      <c r="J71" s="40">
        <f t="shared" si="0"/>
        <v>0</v>
      </c>
    </row>
    <row r="72" spans="1:10" s="14" customFormat="1" ht="33" customHeight="1" x14ac:dyDescent="0.15">
      <c r="A72" s="15" t="s">
        <v>5</v>
      </c>
      <c r="B72" s="15" t="s">
        <v>56</v>
      </c>
      <c r="C72" s="27" t="s">
        <v>193</v>
      </c>
      <c r="D72" s="30" t="s">
        <v>61</v>
      </c>
      <c r="E72" s="16" t="s">
        <v>133</v>
      </c>
      <c r="F72" s="24">
        <v>2500</v>
      </c>
      <c r="G72" s="24">
        <v>2750</v>
      </c>
      <c r="H72" s="26" t="s">
        <v>34</v>
      </c>
      <c r="I72" s="39"/>
      <c r="J72" s="40">
        <f t="shared" si="0"/>
        <v>0</v>
      </c>
    </row>
    <row r="73" spans="1:10" s="14" customFormat="1" ht="33" customHeight="1" x14ac:dyDescent="0.15">
      <c r="A73" s="15" t="s">
        <v>5</v>
      </c>
      <c r="B73" s="15" t="s">
        <v>56</v>
      </c>
      <c r="C73" s="27" t="s">
        <v>195</v>
      </c>
      <c r="D73" s="30" t="s">
        <v>62</v>
      </c>
      <c r="E73" s="16" t="s">
        <v>133</v>
      </c>
      <c r="F73" s="24">
        <v>2500</v>
      </c>
      <c r="G73" s="24">
        <v>2750</v>
      </c>
      <c r="H73" s="26" t="s">
        <v>34</v>
      </c>
      <c r="I73" s="39"/>
      <c r="J73" s="40">
        <f t="shared" ref="J73:J136" si="1">SUM(G73*I73)</f>
        <v>0</v>
      </c>
    </row>
    <row r="74" spans="1:10" s="14" customFormat="1" ht="33" customHeight="1" x14ac:dyDescent="0.15">
      <c r="A74" s="11" t="s">
        <v>9</v>
      </c>
      <c r="B74" s="57" t="s">
        <v>63</v>
      </c>
      <c r="C74" s="58"/>
      <c r="D74" s="58"/>
      <c r="E74" s="58"/>
      <c r="F74" s="58"/>
      <c r="G74" s="58"/>
      <c r="H74" s="59"/>
      <c r="I74" s="13"/>
      <c r="J74" s="28"/>
    </row>
    <row r="75" spans="1:10" s="14" customFormat="1" ht="33" customHeight="1" x14ac:dyDescent="0.15">
      <c r="A75" s="15" t="s">
        <v>5</v>
      </c>
      <c r="B75" s="15" t="s">
        <v>56</v>
      </c>
      <c r="C75" s="27" t="s">
        <v>190</v>
      </c>
      <c r="D75" s="30" t="s">
        <v>64</v>
      </c>
      <c r="E75" s="16">
        <v>1</v>
      </c>
      <c r="F75" s="18">
        <v>2500</v>
      </c>
      <c r="G75" s="18">
        <v>2750</v>
      </c>
      <c r="H75" s="22" t="s">
        <v>24</v>
      </c>
      <c r="I75" s="39"/>
      <c r="J75" s="40">
        <f t="shared" si="1"/>
        <v>0</v>
      </c>
    </row>
    <row r="76" spans="1:10" s="14" customFormat="1" ht="33" customHeight="1" x14ac:dyDescent="0.15">
      <c r="A76" s="15" t="s">
        <v>5</v>
      </c>
      <c r="B76" s="15" t="s">
        <v>56</v>
      </c>
      <c r="C76" s="27" t="s">
        <v>193</v>
      </c>
      <c r="D76" s="30" t="s">
        <v>65</v>
      </c>
      <c r="E76" s="16" t="s">
        <v>133</v>
      </c>
      <c r="F76" s="18">
        <v>2500</v>
      </c>
      <c r="G76" s="18">
        <v>2750</v>
      </c>
      <c r="H76" s="22" t="s">
        <v>24</v>
      </c>
      <c r="I76" s="39"/>
      <c r="J76" s="40">
        <f t="shared" si="1"/>
        <v>0</v>
      </c>
    </row>
    <row r="77" spans="1:10" s="14" customFormat="1" ht="33" customHeight="1" x14ac:dyDescent="0.15">
      <c r="A77" s="15" t="s">
        <v>5</v>
      </c>
      <c r="B77" s="15" t="s">
        <v>56</v>
      </c>
      <c r="C77" s="27" t="s">
        <v>195</v>
      </c>
      <c r="D77" s="30" t="s">
        <v>66</v>
      </c>
      <c r="E77" s="16" t="s">
        <v>133</v>
      </c>
      <c r="F77" s="18">
        <v>2500</v>
      </c>
      <c r="G77" s="18">
        <v>2750</v>
      </c>
      <c r="H77" s="22" t="s">
        <v>24</v>
      </c>
      <c r="I77" s="39"/>
      <c r="J77" s="40">
        <f t="shared" si="1"/>
        <v>0</v>
      </c>
    </row>
    <row r="78" spans="1:10" s="14" customFormat="1" ht="33" customHeight="1" x14ac:dyDescent="0.15">
      <c r="A78" s="11" t="s">
        <v>9</v>
      </c>
      <c r="B78" s="57" t="s">
        <v>35</v>
      </c>
      <c r="C78" s="58"/>
      <c r="D78" s="58"/>
      <c r="E78" s="58"/>
      <c r="F78" s="58"/>
      <c r="G78" s="58"/>
      <c r="H78" s="59"/>
      <c r="I78" s="13"/>
      <c r="J78" s="28"/>
    </row>
    <row r="79" spans="1:10" s="14" customFormat="1" ht="33" customHeight="1" x14ac:dyDescent="0.15">
      <c r="A79" s="15" t="s">
        <v>5</v>
      </c>
      <c r="B79" s="15" t="s">
        <v>56</v>
      </c>
      <c r="C79" s="27" t="s">
        <v>190</v>
      </c>
      <c r="D79" s="22" t="s">
        <v>67</v>
      </c>
      <c r="E79" s="16">
        <v>1</v>
      </c>
      <c r="F79" s="24">
        <v>2500</v>
      </c>
      <c r="G79" s="24">
        <v>2750</v>
      </c>
      <c r="H79" s="26" t="s">
        <v>23</v>
      </c>
      <c r="I79" s="39"/>
      <c r="J79" s="40">
        <f t="shared" si="1"/>
        <v>0</v>
      </c>
    </row>
    <row r="80" spans="1:10" s="14" customFormat="1" ht="33" customHeight="1" x14ac:dyDescent="0.15">
      <c r="A80" s="15" t="s">
        <v>5</v>
      </c>
      <c r="B80" s="15" t="s">
        <v>56</v>
      </c>
      <c r="C80" s="27" t="s">
        <v>193</v>
      </c>
      <c r="D80" s="30" t="s">
        <v>68</v>
      </c>
      <c r="E80" s="16" t="s">
        <v>133</v>
      </c>
      <c r="F80" s="18">
        <v>2500</v>
      </c>
      <c r="G80" s="18">
        <v>2750</v>
      </c>
      <c r="H80" s="22" t="s">
        <v>23</v>
      </c>
      <c r="I80" s="39"/>
      <c r="J80" s="40">
        <f t="shared" si="1"/>
        <v>0</v>
      </c>
    </row>
    <row r="81" spans="1:10" s="14" customFormat="1" ht="33" customHeight="1" x14ac:dyDescent="0.15">
      <c r="A81" s="15" t="s">
        <v>5</v>
      </c>
      <c r="B81" s="15" t="s">
        <v>56</v>
      </c>
      <c r="C81" s="27" t="s">
        <v>195</v>
      </c>
      <c r="D81" s="30" t="s">
        <v>69</v>
      </c>
      <c r="E81" s="16" t="s">
        <v>133</v>
      </c>
      <c r="F81" s="18">
        <v>2500</v>
      </c>
      <c r="G81" s="18">
        <v>2750</v>
      </c>
      <c r="H81" s="22" t="s">
        <v>23</v>
      </c>
      <c r="I81" s="39"/>
      <c r="J81" s="40">
        <f t="shared" si="1"/>
        <v>0</v>
      </c>
    </row>
    <row r="82" spans="1:10" s="14" customFormat="1" ht="30" customHeight="1" x14ac:dyDescent="0.15">
      <c r="A82" s="11" t="s">
        <v>9</v>
      </c>
      <c r="B82" s="57" t="s">
        <v>36</v>
      </c>
      <c r="C82" s="58"/>
      <c r="D82" s="58"/>
      <c r="E82" s="58"/>
      <c r="F82" s="58"/>
      <c r="G82" s="58"/>
      <c r="H82" s="59"/>
      <c r="I82" s="13"/>
      <c r="J82" s="28"/>
    </row>
    <row r="83" spans="1:10" s="14" customFormat="1" ht="30" customHeight="1" x14ac:dyDescent="0.15">
      <c r="A83" s="15" t="s">
        <v>5</v>
      </c>
      <c r="B83" s="15" t="s">
        <v>56</v>
      </c>
      <c r="C83" s="27" t="s">
        <v>190</v>
      </c>
      <c r="D83" s="30" t="s">
        <v>70</v>
      </c>
      <c r="E83" s="16">
        <v>1</v>
      </c>
      <c r="F83" s="18">
        <v>7500</v>
      </c>
      <c r="G83" s="18">
        <v>8250</v>
      </c>
      <c r="H83" s="22" t="s">
        <v>37</v>
      </c>
      <c r="I83" s="39"/>
      <c r="J83" s="40">
        <f t="shared" si="1"/>
        <v>0</v>
      </c>
    </row>
    <row r="84" spans="1:10" s="14" customFormat="1" ht="30" customHeight="1" x14ac:dyDescent="0.15">
      <c r="A84" s="15" t="s">
        <v>5</v>
      </c>
      <c r="B84" s="15" t="s">
        <v>56</v>
      </c>
      <c r="C84" s="27" t="s">
        <v>193</v>
      </c>
      <c r="D84" s="30" t="s">
        <v>71</v>
      </c>
      <c r="E84" s="16" t="s">
        <v>133</v>
      </c>
      <c r="F84" s="18">
        <v>7500</v>
      </c>
      <c r="G84" s="18">
        <v>8250</v>
      </c>
      <c r="H84" s="22" t="s">
        <v>37</v>
      </c>
      <c r="I84" s="39"/>
      <c r="J84" s="40">
        <f t="shared" si="1"/>
        <v>0</v>
      </c>
    </row>
    <row r="85" spans="1:10" s="14" customFormat="1" ht="30" customHeight="1" x14ac:dyDescent="0.15">
      <c r="A85" s="15" t="s">
        <v>5</v>
      </c>
      <c r="B85" s="15" t="s">
        <v>56</v>
      </c>
      <c r="C85" s="27" t="s">
        <v>195</v>
      </c>
      <c r="D85" s="30" t="s">
        <v>72</v>
      </c>
      <c r="E85" s="16" t="s">
        <v>133</v>
      </c>
      <c r="F85" s="18">
        <v>7500</v>
      </c>
      <c r="G85" s="18">
        <v>8250</v>
      </c>
      <c r="H85" s="22" t="s">
        <v>37</v>
      </c>
      <c r="I85" s="39"/>
      <c r="J85" s="40">
        <f t="shared" si="1"/>
        <v>0</v>
      </c>
    </row>
    <row r="86" spans="1:10" s="14" customFormat="1" ht="30" customHeight="1" x14ac:dyDescent="0.15">
      <c r="A86" s="11" t="s">
        <v>9</v>
      </c>
      <c r="B86" s="57" t="s">
        <v>198</v>
      </c>
      <c r="C86" s="58"/>
      <c r="D86" s="58"/>
      <c r="E86" s="58"/>
      <c r="F86" s="58"/>
      <c r="G86" s="58"/>
      <c r="H86" s="59"/>
      <c r="I86" s="13"/>
      <c r="J86" s="28"/>
    </row>
    <row r="87" spans="1:10" s="14" customFormat="1" ht="30" customHeight="1" x14ac:dyDescent="0.15">
      <c r="A87" s="15" t="s">
        <v>5</v>
      </c>
      <c r="B87" s="15" t="s">
        <v>56</v>
      </c>
      <c r="C87" s="27" t="s">
        <v>190</v>
      </c>
      <c r="D87" s="30" t="s">
        <v>73</v>
      </c>
      <c r="E87" s="16">
        <v>1</v>
      </c>
      <c r="F87" s="18">
        <v>7500</v>
      </c>
      <c r="G87" s="18">
        <v>8250</v>
      </c>
      <c r="H87" s="22" t="s">
        <v>37</v>
      </c>
      <c r="I87" s="39"/>
      <c r="J87" s="40">
        <f t="shared" si="1"/>
        <v>0</v>
      </c>
    </row>
    <row r="88" spans="1:10" s="14" customFormat="1" ht="30" customHeight="1" x14ac:dyDescent="0.15">
      <c r="A88" s="15" t="s">
        <v>5</v>
      </c>
      <c r="B88" s="15" t="s">
        <v>56</v>
      </c>
      <c r="C88" s="27" t="s">
        <v>193</v>
      </c>
      <c r="D88" s="30" t="s">
        <v>74</v>
      </c>
      <c r="E88" s="16" t="s">
        <v>133</v>
      </c>
      <c r="F88" s="18">
        <v>7500</v>
      </c>
      <c r="G88" s="18">
        <v>8250</v>
      </c>
      <c r="H88" s="22" t="s">
        <v>37</v>
      </c>
      <c r="I88" s="39"/>
      <c r="J88" s="40">
        <f t="shared" si="1"/>
        <v>0</v>
      </c>
    </row>
    <row r="89" spans="1:10" s="14" customFormat="1" ht="30" customHeight="1" x14ac:dyDescent="0.15">
      <c r="A89" s="15" t="s">
        <v>5</v>
      </c>
      <c r="B89" s="15" t="s">
        <v>56</v>
      </c>
      <c r="C89" s="27" t="s">
        <v>195</v>
      </c>
      <c r="D89" s="30" t="s">
        <v>75</v>
      </c>
      <c r="E89" s="16" t="s">
        <v>133</v>
      </c>
      <c r="F89" s="18">
        <v>7500</v>
      </c>
      <c r="G89" s="18">
        <v>8250</v>
      </c>
      <c r="H89" s="22" t="s">
        <v>37</v>
      </c>
      <c r="I89" s="39"/>
      <c r="J89" s="40">
        <f t="shared" si="1"/>
        <v>0</v>
      </c>
    </row>
    <row r="90" spans="1:10" s="14" customFormat="1" ht="30" customHeight="1" x14ac:dyDescent="0.15">
      <c r="A90" s="11" t="s">
        <v>9</v>
      </c>
      <c r="B90" s="54" t="s">
        <v>38</v>
      </c>
      <c r="C90" s="55"/>
      <c r="D90" s="55"/>
      <c r="E90" s="55"/>
      <c r="F90" s="55"/>
      <c r="G90" s="55"/>
      <c r="H90" s="56"/>
      <c r="I90" s="13"/>
      <c r="J90" s="28"/>
    </row>
    <row r="91" spans="1:10" s="14" customFormat="1" ht="30" customHeight="1" x14ac:dyDescent="0.15">
      <c r="A91" s="15" t="s">
        <v>5</v>
      </c>
      <c r="B91" s="15" t="s">
        <v>56</v>
      </c>
      <c r="C91" s="27" t="s">
        <v>190</v>
      </c>
      <c r="D91" s="30" t="s">
        <v>76</v>
      </c>
      <c r="E91" s="16">
        <v>1</v>
      </c>
      <c r="F91" s="18">
        <v>12500</v>
      </c>
      <c r="G91" s="18">
        <v>13750</v>
      </c>
      <c r="H91" s="22" t="s">
        <v>39</v>
      </c>
      <c r="I91" s="39"/>
      <c r="J91" s="40">
        <f t="shared" si="1"/>
        <v>0</v>
      </c>
    </row>
    <row r="92" spans="1:10" s="14" customFormat="1" ht="30" customHeight="1" x14ac:dyDescent="0.15">
      <c r="A92" s="15" t="s">
        <v>5</v>
      </c>
      <c r="B92" s="15" t="s">
        <v>56</v>
      </c>
      <c r="C92" s="27" t="s">
        <v>193</v>
      </c>
      <c r="D92" s="30" t="s">
        <v>77</v>
      </c>
      <c r="E92" s="16" t="s">
        <v>133</v>
      </c>
      <c r="F92" s="18">
        <v>12500</v>
      </c>
      <c r="G92" s="18">
        <v>13750</v>
      </c>
      <c r="H92" s="22" t="s">
        <v>39</v>
      </c>
      <c r="I92" s="39"/>
      <c r="J92" s="40">
        <f t="shared" si="1"/>
        <v>0</v>
      </c>
    </row>
    <row r="93" spans="1:10" s="14" customFormat="1" ht="30" customHeight="1" x14ac:dyDescent="0.15">
      <c r="A93" s="15" t="s">
        <v>5</v>
      </c>
      <c r="B93" s="15" t="s">
        <v>56</v>
      </c>
      <c r="C93" s="27" t="s">
        <v>195</v>
      </c>
      <c r="D93" s="30" t="s">
        <v>78</v>
      </c>
      <c r="E93" s="16" t="s">
        <v>133</v>
      </c>
      <c r="F93" s="18">
        <v>15000</v>
      </c>
      <c r="G93" s="18">
        <v>16500</v>
      </c>
      <c r="H93" s="22" t="s">
        <v>40</v>
      </c>
      <c r="I93" s="39"/>
      <c r="J93" s="40">
        <f t="shared" si="1"/>
        <v>0</v>
      </c>
    </row>
    <row r="94" spans="1:10" s="14" customFormat="1" ht="30" customHeight="1" x14ac:dyDescent="0.15">
      <c r="A94" s="11" t="s">
        <v>9</v>
      </c>
      <c r="B94" s="57" t="s">
        <v>134</v>
      </c>
      <c r="C94" s="58"/>
      <c r="D94" s="58"/>
      <c r="E94" s="58"/>
      <c r="F94" s="58"/>
      <c r="G94" s="58"/>
      <c r="H94" s="59"/>
      <c r="I94" s="13"/>
      <c r="J94" s="28"/>
    </row>
    <row r="95" spans="1:10" s="14" customFormat="1" ht="30" customHeight="1" x14ac:dyDescent="0.15">
      <c r="A95" s="15" t="s">
        <v>5</v>
      </c>
      <c r="B95" s="15" t="s">
        <v>56</v>
      </c>
      <c r="C95" s="27" t="s">
        <v>190</v>
      </c>
      <c r="D95" s="30" t="s">
        <v>79</v>
      </c>
      <c r="E95" s="16">
        <v>1</v>
      </c>
      <c r="F95" s="18">
        <v>2500</v>
      </c>
      <c r="G95" s="18">
        <v>2750</v>
      </c>
      <c r="H95" s="22" t="s">
        <v>30</v>
      </c>
      <c r="I95" s="39"/>
      <c r="J95" s="40">
        <f t="shared" si="1"/>
        <v>0</v>
      </c>
    </row>
    <row r="96" spans="1:10" s="14" customFormat="1" ht="30" customHeight="1" x14ac:dyDescent="0.15">
      <c r="A96" s="15" t="s">
        <v>5</v>
      </c>
      <c r="B96" s="15" t="s">
        <v>56</v>
      </c>
      <c r="C96" s="27" t="s">
        <v>193</v>
      </c>
      <c r="D96" s="30" t="s">
        <v>80</v>
      </c>
      <c r="E96" s="16" t="s">
        <v>133</v>
      </c>
      <c r="F96" s="18">
        <v>2500</v>
      </c>
      <c r="G96" s="18">
        <v>2750</v>
      </c>
      <c r="H96" s="22" t="s">
        <v>30</v>
      </c>
      <c r="I96" s="39"/>
      <c r="J96" s="40">
        <f t="shared" si="1"/>
        <v>0</v>
      </c>
    </row>
    <row r="97" spans="1:10" s="14" customFormat="1" ht="30" customHeight="1" x14ac:dyDescent="0.15">
      <c r="A97" s="15" t="s">
        <v>5</v>
      </c>
      <c r="B97" s="15" t="s">
        <v>56</v>
      </c>
      <c r="C97" s="27" t="s">
        <v>195</v>
      </c>
      <c r="D97" s="30" t="s">
        <v>81</v>
      </c>
      <c r="E97" s="16" t="s">
        <v>133</v>
      </c>
      <c r="F97" s="18">
        <v>2500</v>
      </c>
      <c r="G97" s="18">
        <v>2750</v>
      </c>
      <c r="H97" s="22" t="s">
        <v>30</v>
      </c>
      <c r="I97" s="39"/>
      <c r="J97" s="40">
        <f t="shared" si="1"/>
        <v>0</v>
      </c>
    </row>
    <row r="98" spans="1:10" s="14" customFormat="1" ht="30" customHeight="1" x14ac:dyDescent="0.15">
      <c r="A98" s="11" t="s">
        <v>9</v>
      </c>
      <c r="B98" s="57" t="s">
        <v>142</v>
      </c>
      <c r="C98" s="58"/>
      <c r="D98" s="58"/>
      <c r="E98" s="58"/>
      <c r="F98" s="58"/>
      <c r="G98" s="58"/>
      <c r="H98" s="59"/>
      <c r="I98" s="13"/>
      <c r="J98" s="28"/>
    </row>
    <row r="99" spans="1:10" s="14" customFormat="1" ht="53.25" customHeight="1" x14ac:dyDescent="0.15">
      <c r="A99" s="15" t="s">
        <v>5</v>
      </c>
      <c r="B99" s="15" t="s">
        <v>56</v>
      </c>
      <c r="C99" s="27" t="s">
        <v>190</v>
      </c>
      <c r="D99" s="30" t="s">
        <v>82</v>
      </c>
      <c r="E99" s="16">
        <v>1</v>
      </c>
      <c r="F99" s="24">
        <v>35000</v>
      </c>
      <c r="G99" s="24">
        <v>38500</v>
      </c>
      <c r="H99" s="22" t="s">
        <v>199</v>
      </c>
      <c r="I99" s="39"/>
      <c r="J99" s="40">
        <f t="shared" si="1"/>
        <v>0</v>
      </c>
    </row>
    <row r="100" spans="1:10" s="14" customFormat="1" ht="53.25" customHeight="1" x14ac:dyDescent="0.15">
      <c r="A100" s="15" t="s">
        <v>5</v>
      </c>
      <c r="B100" s="15" t="s">
        <v>56</v>
      </c>
      <c r="C100" s="27" t="s">
        <v>193</v>
      </c>
      <c r="D100" s="22" t="s">
        <v>83</v>
      </c>
      <c r="E100" s="16" t="s">
        <v>133</v>
      </c>
      <c r="F100" s="24">
        <v>35000</v>
      </c>
      <c r="G100" s="24">
        <v>38500</v>
      </c>
      <c r="H100" s="22" t="s">
        <v>199</v>
      </c>
      <c r="I100" s="39"/>
      <c r="J100" s="40">
        <f t="shared" si="1"/>
        <v>0</v>
      </c>
    </row>
    <row r="101" spans="1:10" s="14" customFormat="1" ht="53.25" customHeight="1" x14ac:dyDescent="0.15">
      <c r="A101" s="15" t="s">
        <v>5</v>
      </c>
      <c r="B101" s="15" t="s">
        <v>56</v>
      </c>
      <c r="C101" s="27" t="s">
        <v>195</v>
      </c>
      <c r="D101" s="21" t="s">
        <v>84</v>
      </c>
      <c r="E101" s="16" t="s">
        <v>133</v>
      </c>
      <c r="F101" s="18">
        <v>35000</v>
      </c>
      <c r="G101" s="18">
        <v>38500</v>
      </c>
      <c r="H101" s="22" t="s">
        <v>199</v>
      </c>
      <c r="I101" s="39"/>
      <c r="J101" s="40">
        <f t="shared" si="1"/>
        <v>0</v>
      </c>
    </row>
    <row r="102" spans="1:10" s="14" customFormat="1" ht="33" customHeight="1" x14ac:dyDescent="0.15">
      <c r="A102" s="11" t="s">
        <v>9</v>
      </c>
      <c r="B102" s="57" t="s">
        <v>200</v>
      </c>
      <c r="C102" s="58"/>
      <c r="D102" s="58"/>
      <c r="E102" s="58"/>
      <c r="F102" s="58"/>
      <c r="G102" s="58"/>
      <c r="H102" s="59"/>
      <c r="I102" s="13"/>
      <c r="J102" s="28"/>
    </row>
    <row r="103" spans="1:10" s="14" customFormat="1" ht="125.25" customHeight="1" x14ac:dyDescent="0.15">
      <c r="A103" s="15" t="s">
        <v>85</v>
      </c>
      <c r="B103" s="15" t="s">
        <v>56</v>
      </c>
      <c r="C103" s="27" t="s">
        <v>190</v>
      </c>
      <c r="D103" s="30" t="s">
        <v>201</v>
      </c>
      <c r="E103" s="31" t="s">
        <v>29</v>
      </c>
      <c r="F103" s="18">
        <v>50500</v>
      </c>
      <c r="G103" s="18">
        <v>55550</v>
      </c>
      <c r="H103" s="22" t="s">
        <v>202</v>
      </c>
      <c r="I103" s="39"/>
      <c r="J103" s="40">
        <f t="shared" si="1"/>
        <v>0</v>
      </c>
    </row>
    <row r="104" spans="1:10" s="14" customFormat="1" ht="33" customHeight="1" x14ac:dyDescent="0.15">
      <c r="A104" s="11" t="s">
        <v>9</v>
      </c>
      <c r="B104" s="57" t="s">
        <v>203</v>
      </c>
      <c r="C104" s="58"/>
      <c r="D104" s="58"/>
      <c r="E104" s="58"/>
      <c r="F104" s="58"/>
      <c r="G104" s="58"/>
      <c r="H104" s="59"/>
      <c r="I104" s="13"/>
      <c r="J104" s="28"/>
    </row>
    <row r="105" spans="1:10" s="14" customFormat="1" ht="33" customHeight="1" x14ac:dyDescent="0.15">
      <c r="A105" s="15" t="s">
        <v>85</v>
      </c>
      <c r="B105" s="15" t="s">
        <v>56</v>
      </c>
      <c r="C105" s="27" t="s">
        <v>190</v>
      </c>
      <c r="D105" s="30" t="s">
        <v>204</v>
      </c>
      <c r="E105" s="31" t="s">
        <v>29</v>
      </c>
      <c r="F105" s="18">
        <v>5500</v>
      </c>
      <c r="G105" s="18">
        <v>6050</v>
      </c>
      <c r="H105" s="22" t="s">
        <v>90</v>
      </c>
      <c r="I105" s="39"/>
      <c r="J105" s="40">
        <f t="shared" si="1"/>
        <v>0</v>
      </c>
    </row>
    <row r="106" spans="1:10" s="14" customFormat="1" ht="33" customHeight="1" x14ac:dyDescent="0.15">
      <c r="A106" s="11" t="s">
        <v>9</v>
      </c>
      <c r="B106" s="54" t="s">
        <v>33</v>
      </c>
      <c r="C106" s="55"/>
      <c r="D106" s="55"/>
      <c r="E106" s="55"/>
      <c r="F106" s="55"/>
      <c r="G106" s="55"/>
      <c r="H106" s="56"/>
      <c r="I106" s="13"/>
      <c r="J106" s="28"/>
    </row>
    <row r="107" spans="1:10" s="14" customFormat="1" ht="33" customHeight="1" x14ac:dyDescent="0.15">
      <c r="A107" s="15" t="s">
        <v>85</v>
      </c>
      <c r="B107" s="15" t="s">
        <v>56</v>
      </c>
      <c r="C107" s="27" t="s">
        <v>190</v>
      </c>
      <c r="D107" s="30" t="s">
        <v>86</v>
      </c>
      <c r="E107" s="31" t="s">
        <v>29</v>
      </c>
      <c r="F107" s="18">
        <v>2500</v>
      </c>
      <c r="G107" s="18">
        <v>2750</v>
      </c>
      <c r="H107" s="22" t="s">
        <v>34</v>
      </c>
      <c r="I107" s="39"/>
      <c r="J107" s="40">
        <f t="shared" si="1"/>
        <v>0</v>
      </c>
    </row>
    <row r="108" spans="1:10" s="14" customFormat="1" ht="33" customHeight="1" x14ac:dyDescent="0.15">
      <c r="A108" s="11" t="s">
        <v>9</v>
      </c>
      <c r="B108" s="57" t="s">
        <v>42</v>
      </c>
      <c r="C108" s="58"/>
      <c r="D108" s="58"/>
      <c r="E108" s="58"/>
      <c r="F108" s="58"/>
      <c r="G108" s="58"/>
      <c r="H108" s="59"/>
      <c r="I108" s="13"/>
      <c r="J108" s="28"/>
    </row>
    <row r="109" spans="1:10" s="14" customFormat="1" ht="33" customHeight="1" x14ac:dyDescent="0.15">
      <c r="A109" s="15" t="s">
        <v>85</v>
      </c>
      <c r="B109" s="15" t="s">
        <v>56</v>
      </c>
      <c r="C109" s="27" t="s">
        <v>190</v>
      </c>
      <c r="D109" s="30" t="s">
        <v>205</v>
      </c>
      <c r="E109" s="31" t="s">
        <v>29</v>
      </c>
      <c r="F109" s="18">
        <v>3000</v>
      </c>
      <c r="G109" s="18">
        <v>3300</v>
      </c>
      <c r="H109" s="22" t="s">
        <v>91</v>
      </c>
      <c r="I109" s="39"/>
      <c r="J109" s="40">
        <f t="shared" si="1"/>
        <v>0</v>
      </c>
    </row>
    <row r="110" spans="1:10" s="14" customFormat="1" ht="33" customHeight="1" x14ac:dyDescent="0.15">
      <c r="A110" s="11" t="s">
        <v>9</v>
      </c>
      <c r="B110" s="57" t="s">
        <v>43</v>
      </c>
      <c r="C110" s="58"/>
      <c r="D110" s="58"/>
      <c r="E110" s="58"/>
      <c r="F110" s="58"/>
      <c r="G110" s="58"/>
      <c r="H110" s="59"/>
      <c r="I110" s="13"/>
      <c r="J110" s="28"/>
    </row>
    <row r="111" spans="1:10" s="14" customFormat="1" ht="33" customHeight="1" x14ac:dyDescent="0.15">
      <c r="A111" s="15" t="s">
        <v>85</v>
      </c>
      <c r="B111" s="15" t="s">
        <v>56</v>
      </c>
      <c r="C111" s="27" t="s">
        <v>190</v>
      </c>
      <c r="D111" s="30" t="s">
        <v>87</v>
      </c>
      <c r="E111" s="31" t="s">
        <v>29</v>
      </c>
      <c r="F111" s="18">
        <v>7500</v>
      </c>
      <c r="G111" s="18">
        <v>8250</v>
      </c>
      <c r="H111" s="22" t="s">
        <v>92</v>
      </c>
      <c r="I111" s="39"/>
      <c r="J111" s="40">
        <f t="shared" si="1"/>
        <v>0</v>
      </c>
    </row>
    <row r="112" spans="1:10" s="14" customFormat="1" ht="33" customHeight="1" x14ac:dyDescent="0.15">
      <c r="A112" s="11" t="s">
        <v>9</v>
      </c>
      <c r="B112" s="57" t="s">
        <v>206</v>
      </c>
      <c r="C112" s="58"/>
      <c r="D112" s="58"/>
      <c r="E112" s="58"/>
      <c r="F112" s="58"/>
      <c r="G112" s="58"/>
      <c r="H112" s="59"/>
      <c r="I112" s="13"/>
      <c r="J112" s="28"/>
    </row>
    <row r="113" spans="1:10" s="14" customFormat="1" ht="33" customHeight="1" x14ac:dyDescent="0.15">
      <c r="A113" s="15" t="s">
        <v>85</v>
      </c>
      <c r="B113" s="15" t="s">
        <v>56</v>
      </c>
      <c r="C113" s="27" t="s">
        <v>190</v>
      </c>
      <c r="D113" s="30" t="s">
        <v>88</v>
      </c>
      <c r="E113" s="31" t="s">
        <v>29</v>
      </c>
      <c r="F113" s="18">
        <v>2500</v>
      </c>
      <c r="G113" s="18">
        <v>2750</v>
      </c>
      <c r="H113" s="22" t="s">
        <v>93</v>
      </c>
      <c r="I113" s="39"/>
      <c r="J113" s="40">
        <f t="shared" si="1"/>
        <v>0</v>
      </c>
    </row>
    <row r="114" spans="1:10" s="14" customFormat="1" ht="33" customHeight="1" x14ac:dyDescent="0.15">
      <c r="A114" s="11" t="s">
        <v>9</v>
      </c>
      <c r="B114" s="57" t="s">
        <v>41</v>
      </c>
      <c r="C114" s="58"/>
      <c r="D114" s="58"/>
      <c r="E114" s="58"/>
      <c r="F114" s="58"/>
      <c r="G114" s="58"/>
      <c r="H114" s="59"/>
      <c r="I114" s="13"/>
      <c r="J114" s="28"/>
    </row>
    <row r="115" spans="1:10" s="14" customFormat="1" ht="57" customHeight="1" x14ac:dyDescent="0.15">
      <c r="A115" s="15" t="s">
        <v>85</v>
      </c>
      <c r="B115" s="15" t="s">
        <v>56</v>
      </c>
      <c r="C115" s="27" t="s">
        <v>190</v>
      </c>
      <c r="D115" s="30" t="s">
        <v>89</v>
      </c>
      <c r="E115" s="31" t="s">
        <v>29</v>
      </c>
      <c r="F115" s="18">
        <v>35000</v>
      </c>
      <c r="G115" s="18">
        <v>38500</v>
      </c>
      <c r="H115" s="22" t="s">
        <v>135</v>
      </c>
      <c r="I115" s="39"/>
      <c r="J115" s="40">
        <f t="shared" si="1"/>
        <v>0</v>
      </c>
    </row>
    <row r="116" spans="1:10" s="14" customFormat="1" ht="38.25" customHeight="1" x14ac:dyDescent="0.15">
      <c r="A116" s="11" t="s">
        <v>9</v>
      </c>
      <c r="B116" s="57" t="s">
        <v>95</v>
      </c>
      <c r="C116" s="58"/>
      <c r="D116" s="58"/>
      <c r="E116" s="58"/>
      <c r="F116" s="58"/>
      <c r="G116" s="58"/>
      <c r="H116" s="59"/>
      <c r="I116" s="13"/>
      <c r="J116" s="28"/>
    </row>
    <row r="117" spans="1:10" s="14" customFormat="1" ht="69" customHeight="1" x14ac:dyDescent="0.15">
      <c r="A117" s="15" t="s">
        <v>94</v>
      </c>
      <c r="B117" s="15" t="s">
        <v>1</v>
      </c>
      <c r="C117" s="27" t="s">
        <v>208</v>
      </c>
      <c r="D117" s="30" t="s">
        <v>136</v>
      </c>
      <c r="E117" s="31">
        <v>1</v>
      </c>
      <c r="F117" s="18">
        <v>36000</v>
      </c>
      <c r="G117" s="18">
        <v>39600</v>
      </c>
      <c r="H117" s="22" t="s">
        <v>514</v>
      </c>
      <c r="I117" s="39"/>
      <c r="J117" s="40">
        <f t="shared" si="1"/>
        <v>0</v>
      </c>
    </row>
    <row r="118" spans="1:10" s="14" customFormat="1" ht="69" customHeight="1" x14ac:dyDescent="0.15">
      <c r="A118" s="15" t="s">
        <v>94</v>
      </c>
      <c r="B118" s="15" t="s">
        <v>1</v>
      </c>
      <c r="C118" s="27" t="s">
        <v>155</v>
      </c>
      <c r="D118" s="30" t="s">
        <v>137</v>
      </c>
      <c r="E118" s="31" t="s">
        <v>133</v>
      </c>
      <c r="F118" s="18">
        <v>72000</v>
      </c>
      <c r="G118" s="18">
        <v>79200</v>
      </c>
      <c r="H118" s="22" t="s">
        <v>514</v>
      </c>
      <c r="I118" s="39"/>
      <c r="J118" s="40">
        <f t="shared" si="1"/>
        <v>0</v>
      </c>
    </row>
    <row r="119" spans="1:10" s="14" customFormat="1" ht="30.75" customHeight="1" x14ac:dyDescent="0.15">
      <c r="A119" s="50" t="s">
        <v>9</v>
      </c>
      <c r="B119" s="66" t="s">
        <v>333</v>
      </c>
      <c r="C119" s="67"/>
      <c r="D119" s="67"/>
      <c r="E119" s="67"/>
      <c r="F119" s="67"/>
      <c r="G119" s="67"/>
      <c r="H119" s="68"/>
      <c r="I119" s="13"/>
      <c r="J119" s="28"/>
    </row>
    <row r="120" spans="1:10" s="14" customFormat="1" ht="64.5" customHeight="1" x14ac:dyDescent="0.15">
      <c r="A120" s="15" t="s">
        <v>96</v>
      </c>
      <c r="B120" s="15" t="s">
        <v>270</v>
      </c>
      <c r="C120" s="44" t="s">
        <v>334</v>
      </c>
      <c r="D120" s="51" t="s">
        <v>335</v>
      </c>
      <c r="E120" s="31" t="s">
        <v>336</v>
      </c>
      <c r="F120" s="18">
        <v>56000</v>
      </c>
      <c r="G120" s="18">
        <v>61600</v>
      </c>
      <c r="H120" s="22" t="s">
        <v>562</v>
      </c>
      <c r="I120" s="39"/>
      <c r="J120" s="40">
        <f t="shared" si="1"/>
        <v>0</v>
      </c>
    </row>
    <row r="121" spans="1:10" s="14" customFormat="1" ht="30" customHeight="1" x14ac:dyDescent="0.15">
      <c r="A121" s="15" t="s">
        <v>96</v>
      </c>
      <c r="B121" s="15" t="s">
        <v>270</v>
      </c>
      <c r="C121" s="44" t="s">
        <v>334</v>
      </c>
      <c r="D121" s="52" t="s">
        <v>337</v>
      </c>
      <c r="E121" s="44" t="s">
        <v>336</v>
      </c>
      <c r="F121" s="18">
        <v>9000</v>
      </c>
      <c r="G121" s="18">
        <v>9900</v>
      </c>
      <c r="H121" s="22" t="s">
        <v>563</v>
      </c>
      <c r="I121" s="39"/>
      <c r="J121" s="40">
        <f t="shared" si="1"/>
        <v>0</v>
      </c>
    </row>
    <row r="122" spans="1:10" s="14" customFormat="1" ht="30" customHeight="1" x14ac:dyDescent="0.15">
      <c r="A122" s="15" t="s">
        <v>96</v>
      </c>
      <c r="B122" s="15" t="s">
        <v>270</v>
      </c>
      <c r="C122" s="44" t="s">
        <v>334</v>
      </c>
      <c r="D122" s="51" t="s">
        <v>338</v>
      </c>
      <c r="E122" s="31" t="s">
        <v>336</v>
      </c>
      <c r="F122" s="18">
        <v>2500</v>
      </c>
      <c r="G122" s="18">
        <v>2750</v>
      </c>
      <c r="H122" s="22" t="s">
        <v>563</v>
      </c>
      <c r="I122" s="39"/>
      <c r="J122" s="40">
        <f t="shared" si="1"/>
        <v>0</v>
      </c>
    </row>
    <row r="123" spans="1:10" s="14" customFormat="1" ht="34.5" customHeight="1" x14ac:dyDescent="0.15">
      <c r="A123" s="11" t="s">
        <v>9</v>
      </c>
      <c r="B123" s="57" t="s">
        <v>471</v>
      </c>
      <c r="C123" s="58"/>
      <c r="D123" s="58"/>
      <c r="E123" s="58"/>
      <c r="F123" s="58"/>
      <c r="G123" s="58"/>
      <c r="H123" s="59"/>
      <c r="I123" s="13"/>
      <c r="J123" s="28"/>
    </row>
    <row r="124" spans="1:10" s="14" customFormat="1" ht="176.25" customHeight="1" x14ac:dyDescent="0.15">
      <c r="A124" s="15" t="s">
        <v>97</v>
      </c>
      <c r="B124" s="15" t="s">
        <v>472</v>
      </c>
      <c r="C124" s="27" t="s">
        <v>473</v>
      </c>
      <c r="D124" s="30" t="s">
        <v>474</v>
      </c>
      <c r="E124" s="31" t="s">
        <v>29</v>
      </c>
      <c r="F124" s="18">
        <v>68000</v>
      </c>
      <c r="G124" s="18">
        <v>74800</v>
      </c>
      <c r="H124" s="22" t="s">
        <v>475</v>
      </c>
      <c r="I124" s="39"/>
      <c r="J124" s="40">
        <f t="shared" si="1"/>
        <v>0</v>
      </c>
    </row>
    <row r="125" spans="1:10" s="14" customFormat="1" ht="36.75" customHeight="1" x14ac:dyDescent="0.15">
      <c r="A125" s="11" t="s">
        <v>9</v>
      </c>
      <c r="B125" s="57" t="s">
        <v>476</v>
      </c>
      <c r="C125" s="58"/>
      <c r="D125" s="58"/>
      <c r="E125" s="58"/>
      <c r="F125" s="58"/>
      <c r="G125" s="58"/>
      <c r="H125" s="59"/>
      <c r="I125" s="13"/>
      <c r="J125" s="28"/>
    </row>
    <row r="126" spans="1:10" s="14" customFormat="1" ht="177" customHeight="1" x14ac:dyDescent="0.15">
      <c r="A126" s="15" t="s">
        <v>26</v>
      </c>
      <c r="B126" s="15" t="s">
        <v>472</v>
      </c>
      <c r="C126" s="27" t="s">
        <v>477</v>
      </c>
      <c r="D126" s="30" t="s">
        <v>478</v>
      </c>
      <c r="E126" s="32" t="s">
        <v>29</v>
      </c>
      <c r="F126" s="18">
        <v>68000</v>
      </c>
      <c r="G126" s="18">
        <v>74800</v>
      </c>
      <c r="H126" s="22" t="s">
        <v>475</v>
      </c>
      <c r="I126" s="39"/>
      <c r="J126" s="40">
        <f t="shared" si="1"/>
        <v>0</v>
      </c>
    </row>
    <row r="127" spans="1:10" s="14" customFormat="1" ht="36.75" customHeight="1" x14ac:dyDescent="0.15">
      <c r="A127" s="11" t="s">
        <v>9</v>
      </c>
      <c r="B127" s="57" t="s">
        <v>260</v>
      </c>
      <c r="C127" s="58"/>
      <c r="D127" s="58"/>
      <c r="E127" s="58"/>
      <c r="F127" s="58"/>
      <c r="G127" s="58"/>
      <c r="H127" s="59"/>
      <c r="I127" s="13"/>
      <c r="J127" s="28"/>
    </row>
    <row r="128" spans="1:10" s="14" customFormat="1" ht="107.25" customHeight="1" x14ac:dyDescent="0.15">
      <c r="A128" s="15" t="s">
        <v>15</v>
      </c>
      <c r="B128" s="15" t="s">
        <v>25</v>
      </c>
      <c r="C128" s="31" t="s">
        <v>207</v>
      </c>
      <c r="D128" s="30" t="s">
        <v>261</v>
      </c>
      <c r="E128" s="31">
        <v>1</v>
      </c>
      <c r="F128" s="18">
        <v>148000</v>
      </c>
      <c r="G128" s="18">
        <v>162800</v>
      </c>
      <c r="H128" s="22" t="s">
        <v>538</v>
      </c>
      <c r="I128" s="39"/>
      <c r="J128" s="40">
        <f t="shared" si="1"/>
        <v>0</v>
      </c>
    </row>
    <row r="129" spans="1:10" s="14" customFormat="1" ht="107.25" customHeight="1" x14ac:dyDescent="0.15">
      <c r="A129" s="15" t="s">
        <v>15</v>
      </c>
      <c r="B129" s="15" t="s">
        <v>25</v>
      </c>
      <c r="C129" s="31" t="s">
        <v>251</v>
      </c>
      <c r="D129" s="30" t="s">
        <v>279</v>
      </c>
      <c r="E129" s="31">
        <v>2</v>
      </c>
      <c r="F129" s="18">
        <v>148000</v>
      </c>
      <c r="G129" s="18">
        <v>162800</v>
      </c>
      <c r="H129" s="22" t="s">
        <v>538</v>
      </c>
      <c r="I129" s="39"/>
      <c r="J129" s="40">
        <f>SUM(G129*I129)</f>
        <v>0</v>
      </c>
    </row>
    <row r="130" spans="1:10" s="14" customFormat="1" ht="81" customHeight="1" x14ac:dyDescent="0.15">
      <c r="A130" s="15" t="s">
        <v>15</v>
      </c>
      <c r="B130" s="15" t="s">
        <v>25</v>
      </c>
      <c r="C130" s="31" t="s">
        <v>207</v>
      </c>
      <c r="D130" s="30" t="s">
        <v>262</v>
      </c>
      <c r="E130" s="31">
        <v>1</v>
      </c>
      <c r="F130" s="18">
        <v>49000</v>
      </c>
      <c r="G130" s="18">
        <v>53900</v>
      </c>
      <c r="H130" s="22" t="s">
        <v>539</v>
      </c>
      <c r="I130" s="39"/>
      <c r="J130" s="40">
        <f t="shared" si="1"/>
        <v>0</v>
      </c>
    </row>
    <row r="131" spans="1:10" s="14" customFormat="1" ht="81" customHeight="1" x14ac:dyDescent="0.15">
      <c r="A131" s="15" t="s">
        <v>15</v>
      </c>
      <c r="B131" s="15" t="s">
        <v>25</v>
      </c>
      <c r="C131" s="31" t="s">
        <v>251</v>
      </c>
      <c r="D131" s="30" t="s">
        <v>282</v>
      </c>
      <c r="E131" s="31">
        <v>2</v>
      </c>
      <c r="F131" s="18">
        <v>49000</v>
      </c>
      <c r="G131" s="18">
        <v>53900</v>
      </c>
      <c r="H131" s="22" t="s">
        <v>539</v>
      </c>
      <c r="I131" s="39"/>
      <c r="J131" s="40">
        <f>SUM(G131*I131)</f>
        <v>0</v>
      </c>
    </row>
    <row r="132" spans="1:10" s="14" customFormat="1" ht="36.75" customHeight="1" x14ac:dyDescent="0.15">
      <c r="A132" s="15" t="s">
        <v>15</v>
      </c>
      <c r="B132" s="15" t="s">
        <v>25</v>
      </c>
      <c r="C132" s="31" t="s">
        <v>207</v>
      </c>
      <c r="D132" s="30" t="s">
        <v>263</v>
      </c>
      <c r="E132" s="31">
        <v>1</v>
      </c>
      <c r="F132" s="18">
        <v>7000</v>
      </c>
      <c r="G132" s="18">
        <v>7700</v>
      </c>
      <c r="H132" s="22" t="s">
        <v>540</v>
      </c>
      <c r="I132" s="39"/>
      <c r="J132" s="40">
        <f t="shared" si="1"/>
        <v>0</v>
      </c>
    </row>
    <row r="133" spans="1:10" s="14" customFormat="1" ht="36.75" customHeight="1" x14ac:dyDescent="0.15">
      <c r="A133" s="15" t="s">
        <v>15</v>
      </c>
      <c r="B133" s="15" t="s">
        <v>25</v>
      </c>
      <c r="C133" s="16" t="s">
        <v>251</v>
      </c>
      <c r="D133" s="30" t="s">
        <v>284</v>
      </c>
      <c r="E133" s="31">
        <v>2</v>
      </c>
      <c r="F133" s="18">
        <v>7000</v>
      </c>
      <c r="G133" s="18">
        <v>7700</v>
      </c>
      <c r="H133" s="22" t="s">
        <v>540</v>
      </c>
      <c r="I133" s="39"/>
      <c r="J133" s="40">
        <f>SUM(G133*I133)</f>
        <v>0</v>
      </c>
    </row>
    <row r="134" spans="1:10" s="14" customFormat="1" ht="45" customHeight="1" x14ac:dyDescent="0.15">
      <c r="A134" s="11" t="s">
        <v>9</v>
      </c>
      <c r="B134" s="57" t="s">
        <v>465</v>
      </c>
      <c r="C134" s="58"/>
      <c r="D134" s="58"/>
      <c r="E134" s="58"/>
      <c r="F134" s="58"/>
      <c r="G134" s="58"/>
      <c r="H134" s="59"/>
      <c r="I134" s="13"/>
      <c r="J134" s="28"/>
    </row>
    <row r="135" spans="1:10" s="14" customFormat="1" ht="100.5" customHeight="1" x14ac:dyDescent="0.15">
      <c r="A135" s="15" t="s">
        <v>15</v>
      </c>
      <c r="B135" s="15" t="s">
        <v>316</v>
      </c>
      <c r="C135" s="31" t="s">
        <v>321</v>
      </c>
      <c r="D135" s="30" t="s">
        <v>467</v>
      </c>
      <c r="E135" s="31">
        <v>3</v>
      </c>
      <c r="F135" s="18">
        <v>45000</v>
      </c>
      <c r="G135" s="18">
        <v>49500</v>
      </c>
      <c r="H135" s="22" t="s">
        <v>593</v>
      </c>
      <c r="I135" s="39"/>
      <c r="J135" s="40">
        <f t="shared" si="1"/>
        <v>0</v>
      </c>
    </row>
    <row r="136" spans="1:10" s="14" customFormat="1" ht="45" customHeight="1" x14ac:dyDescent="0.15">
      <c r="A136" s="15" t="s">
        <v>15</v>
      </c>
      <c r="B136" s="15" t="s">
        <v>316</v>
      </c>
      <c r="C136" s="31" t="s">
        <v>321</v>
      </c>
      <c r="D136" s="30" t="s">
        <v>469</v>
      </c>
      <c r="E136" s="31">
        <v>3</v>
      </c>
      <c r="F136" s="18">
        <v>7500</v>
      </c>
      <c r="G136" s="18">
        <v>8250</v>
      </c>
      <c r="H136" s="22" t="s">
        <v>516</v>
      </c>
      <c r="I136" s="39"/>
      <c r="J136" s="40">
        <f t="shared" si="1"/>
        <v>0</v>
      </c>
    </row>
    <row r="137" spans="1:10" s="14" customFormat="1" ht="73.5" customHeight="1" x14ac:dyDescent="0.15">
      <c r="A137" s="11" t="s">
        <v>9</v>
      </c>
      <c r="B137" s="54" t="s">
        <v>215</v>
      </c>
      <c r="C137" s="55"/>
      <c r="D137" s="55"/>
      <c r="E137" s="55"/>
      <c r="F137" s="55"/>
      <c r="G137" s="55"/>
      <c r="H137" s="56"/>
      <c r="I137" s="13"/>
      <c r="J137" s="28"/>
    </row>
    <row r="138" spans="1:10" s="14" customFormat="1" ht="72" customHeight="1" x14ac:dyDescent="0.15">
      <c r="A138" s="15" t="s">
        <v>16</v>
      </c>
      <c r="B138" s="15" t="s">
        <v>20</v>
      </c>
      <c r="C138" s="16" t="s">
        <v>149</v>
      </c>
      <c r="D138" s="30" t="s">
        <v>106</v>
      </c>
      <c r="E138" s="16">
        <v>3</v>
      </c>
      <c r="F138" s="24">
        <v>39500</v>
      </c>
      <c r="G138" s="24">
        <v>43450</v>
      </c>
      <c r="H138" s="22" t="s">
        <v>522</v>
      </c>
      <c r="I138" s="39"/>
      <c r="J138" s="40">
        <f t="shared" ref="J138:J144" si="2">SUM(G138*I138)</f>
        <v>0</v>
      </c>
    </row>
    <row r="139" spans="1:10" s="14" customFormat="1" ht="30.75" customHeight="1" x14ac:dyDescent="0.15">
      <c r="A139" s="15" t="s">
        <v>16</v>
      </c>
      <c r="B139" s="15" t="s">
        <v>20</v>
      </c>
      <c r="C139" s="16" t="s">
        <v>149</v>
      </c>
      <c r="D139" s="30" t="s">
        <v>109</v>
      </c>
      <c r="E139" s="16">
        <v>3</v>
      </c>
      <c r="F139" s="24">
        <v>7000</v>
      </c>
      <c r="G139" s="24">
        <v>7700</v>
      </c>
      <c r="H139" s="22" t="s">
        <v>512</v>
      </c>
      <c r="I139" s="39"/>
      <c r="J139" s="40">
        <f t="shared" si="2"/>
        <v>0</v>
      </c>
    </row>
    <row r="140" spans="1:10" s="14" customFormat="1" ht="38.25" customHeight="1" x14ac:dyDescent="0.15">
      <c r="A140" s="11" t="s">
        <v>9</v>
      </c>
      <c r="B140" s="57" t="s">
        <v>359</v>
      </c>
      <c r="C140" s="58"/>
      <c r="D140" s="58"/>
      <c r="E140" s="58"/>
      <c r="F140" s="58"/>
      <c r="G140" s="58"/>
      <c r="H140" s="59"/>
      <c r="I140" s="13"/>
      <c r="J140" s="28"/>
    </row>
    <row r="141" spans="1:10" s="14" customFormat="1" ht="95.25" customHeight="1" x14ac:dyDescent="0.15">
      <c r="A141" s="15" t="s">
        <v>16</v>
      </c>
      <c r="B141" s="16" t="s">
        <v>360</v>
      </c>
      <c r="C141" s="16" t="s">
        <v>361</v>
      </c>
      <c r="D141" s="22" t="s">
        <v>362</v>
      </c>
      <c r="E141" s="16">
        <v>1</v>
      </c>
      <c r="F141" s="24">
        <v>34000</v>
      </c>
      <c r="G141" s="24">
        <v>37400</v>
      </c>
      <c r="H141" s="26" t="s">
        <v>570</v>
      </c>
      <c r="I141" s="39"/>
      <c r="J141" s="40">
        <f t="shared" si="2"/>
        <v>0</v>
      </c>
    </row>
    <row r="142" spans="1:10" s="14" customFormat="1" ht="95.25" customHeight="1" x14ac:dyDescent="0.15">
      <c r="A142" s="15" t="s">
        <v>16</v>
      </c>
      <c r="B142" s="16" t="s">
        <v>360</v>
      </c>
      <c r="C142" s="16" t="s">
        <v>364</v>
      </c>
      <c r="D142" s="22" t="s">
        <v>365</v>
      </c>
      <c r="E142" s="31">
        <v>2</v>
      </c>
      <c r="F142" s="24">
        <v>34000</v>
      </c>
      <c r="G142" s="24">
        <v>37400</v>
      </c>
      <c r="H142" s="26" t="s">
        <v>570</v>
      </c>
      <c r="I142" s="39"/>
      <c r="J142" s="40">
        <f>SUM(G142*I142)</f>
        <v>0</v>
      </c>
    </row>
    <row r="143" spans="1:10" s="14" customFormat="1" ht="37.5" customHeight="1" x14ac:dyDescent="0.15">
      <c r="A143" s="11" t="s">
        <v>9</v>
      </c>
      <c r="B143" s="57" t="s">
        <v>368</v>
      </c>
      <c r="C143" s="58"/>
      <c r="D143" s="58"/>
      <c r="E143" s="58"/>
      <c r="F143" s="58"/>
      <c r="G143" s="58"/>
      <c r="H143" s="59"/>
      <c r="I143" s="13"/>
      <c r="J143" s="28"/>
    </row>
    <row r="144" spans="1:10" s="14" customFormat="1" ht="43.5" customHeight="1" x14ac:dyDescent="0.15">
      <c r="A144" s="15" t="s">
        <v>16</v>
      </c>
      <c r="B144" s="16" t="s">
        <v>360</v>
      </c>
      <c r="C144" s="42" t="s">
        <v>361</v>
      </c>
      <c r="D144" s="30" t="s">
        <v>369</v>
      </c>
      <c r="E144" s="31">
        <v>1</v>
      </c>
      <c r="F144" s="18">
        <v>6000</v>
      </c>
      <c r="G144" s="18">
        <v>6600</v>
      </c>
      <c r="H144" s="22" t="s">
        <v>512</v>
      </c>
      <c r="I144" s="39"/>
      <c r="J144" s="40">
        <f t="shared" si="2"/>
        <v>0</v>
      </c>
    </row>
    <row r="145" spans="1:10" s="14" customFormat="1" ht="43.5" customHeight="1" x14ac:dyDescent="0.15">
      <c r="A145" s="15" t="s">
        <v>16</v>
      </c>
      <c r="B145" s="16" t="s">
        <v>360</v>
      </c>
      <c r="C145" s="42" t="s">
        <v>364</v>
      </c>
      <c r="D145" s="30" t="s">
        <v>370</v>
      </c>
      <c r="E145" s="31">
        <v>2</v>
      </c>
      <c r="F145" s="18">
        <v>6000</v>
      </c>
      <c r="G145" s="18">
        <v>6600</v>
      </c>
      <c r="H145" s="22" t="s">
        <v>512</v>
      </c>
      <c r="I145" s="39"/>
      <c r="J145" s="40">
        <f>SUM(G145*I145)</f>
        <v>0</v>
      </c>
    </row>
  </sheetData>
  <autoFilter ref="A5:J144" xr:uid="{00000000-0001-0000-0000-000000000000}"/>
  <mergeCells count="44">
    <mergeCell ref="B28:H28"/>
    <mergeCell ref="A1:J1"/>
    <mergeCell ref="A2:C2"/>
    <mergeCell ref="D2:E2"/>
    <mergeCell ref="F2:G2"/>
    <mergeCell ref="B6:H6"/>
    <mergeCell ref="B8:H8"/>
    <mergeCell ref="B12:H12"/>
    <mergeCell ref="B16:H16"/>
    <mergeCell ref="B20:H20"/>
    <mergeCell ref="B22:H22"/>
    <mergeCell ref="B24:H24"/>
    <mergeCell ref="B82:H82"/>
    <mergeCell ref="B32:H32"/>
    <mergeCell ref="B35:H35"/>
    <mergeCell ref="B39:H39"/>
    <mergeCell ref="B43:H43"/>
    <mergeCell ref="B48:H48"/>
    <mergeCell ref="B52:H52"/>
    <mergeCell ref="B62:H62"/>
    <mergeCell ref="B66:H66"/>
    <mergeCell ref="B70:H70"/>
    <mergeCell ref="B74:H74"/>
    <mergeCell ref="B78:H78"/>
    <mergeCell ref="B116:H116"/>
    <mergeCell ref="B86:H86"/>
    <mergeCell ref="B90:H90"/>
    <mergeCell ref="B94:H94"/>
    <mergeCell ref="B98:H98"/>
    <mergeCell ref="B102:H102"/>
    <mergeCell ref="B104:H104"/>
    <mergeCell ref="B106:H106"/>
    <mergeCell ref="B108:H108"/>
    <mergeCell ref="B110:H110"/>
    <mergeCell ref="B112:H112"/>
    <mergeCell ref="B114:H114"/>
    <mergeCell ref="B140:H140"/>
    <mergeCell ref="B143:H143"/>
    <mergeCell ref="B119:H119"/>
    <mergeCell ref="B123:H123"/>
    <mergeCell ref="B125:H125"/>
    <mergeCell ref="B127:H127"/>
    <mergeCell ref="B134:H134"/>
    <mergeCell ref="B137:H137"/>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3" max="9" man="1"/>
    <brk id="38" max="9" man="1"/>
    <brk id="47" max="9" man="1"/>
    <brk id="124" max="9" man="1"/>
    <brk id="136"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FB246-5783-4A1A-A39B-F990D9CC729B}">
  <sheetPr>
    <pageSetUpPr fitToPage="1"/>
  </sheetPr>
  <dimension ref="A1:J13"/>
  <sheetViews>
    <sheetView showGridLines="0" view="pageBreakPreview" zoomScaleNormal="100" zoomScaleSheetLayoutView="100" workbookViewId="0">
      <pane ySplit="5" topLeftCell="A9" activePane="bottomLeft" state="frozen"/>
      <selection activeCell="J9" sqref="J9"/>
      <selection pane="bottomLeft" activeCell="L3" sqref="L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470</v>
      </c>
      <c r="B2" s="60"/>
      <c r="C2" s="60"/>
      <c r="D2" s="62"/>
      <c r="E2" s="62"/>
      <c r="F2" s="61" t="s">
        <v>27</v>
      </c>
      <c r="G2" s="61"/>
      <c r="I2" s="3" t="s">
        <v>19</v>
      </c>
      <c r="J2" s="4" t="s">
        <v>146</v>
      </c>
    </row>
    <row r="3" spans="1:10" ht="37.5" customHeight="1" thickBot="1" x14ac:dyDescent="0.2">
      <c r="D3" s="41"/>
      <c r="F3" s="8"/>
      <c r="G3" s="8"/>
      <c r="I3" s="36">
        <f>SUM(I6:I13)</f>
        <v>0</v>
      </c>
      <c r="J3" s="37">
        <f>SUM(J6:J13)</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6.75" customHeight="1" x14ac:dyDescent="0.15">
      <c r="A6" s="11" t="s">
        <v>9</v>
      </c>
      <c r="B6" s="57" t="s">
        <v>260</v>
      </c>
      <c r="C6" s="58"/>
      <c r="D6" s="58"/>
      <c r="E6" s="58"/>
      <c r="F6" s="58"/>
      <c r="G6" s="58"/>
      <c r="H6" s="59"/>
      <c r="I6" s="13"/>
      <c r="J6" s="28"/>
    </row>
    <row r="7" spans="1:10" s="14" customFormat="1" ht="107.25" customHeight="1" x14ac:dyDescent="0.15">
      <c r="A7" s="15" t="s">
        <v>15</v>
      </c>
      <c r="B7" s="15" t="s">
        <v>25</v>
      </c>
      <c r="C7" s="29" t="s">
        <v>280</v>
      </c>
      <c r="D7" s="30" t="s">
        <v>281</v>
      </c>
      <c r="E7" s="16">
        <v>3</v>
      </c>
      <c r="F7" s="18">
        <v>148000</v>
      </c>
      <c r="G7" s="18">
        <v>162800</v>
      </c>
      <c r="H7" s="22" t="s">
        <v>538</v>
      </c>
      <c r="I7" s="39"/>
      <c r="J7" s="40">
        <f>SUM(G7*I7)</f>
        <v>0</v>
      </c>
    </row>
    <row r="8" spans="1:10" s="14" customFormat="1" ht="81" customHeight="1" x14ac:dyDescent="0.15">
      <c r="A8" s="15" t="s">
        <v>15</v>
      </c>
      <c r="B8" s="15" t="s">
        <v>25</v>
      </c>
      <c r="C8" s="31" t="s">
        <v>280</v>
      </c>
      <c r="D8" s="30" t="s">
        <v>283</v>
      </c>
      <c r="E8" s="16">
        <v>3</v>
      </c>
      <c r="F8" s="18">
        <v>49000</v>
      </c>
      <c r="G8" s="18">
        <v>53900</v>
      </c>
      <c r="H8" s="22" t="s">
        <v>539</v>
      </c>
      <c r="I8" s="39"/>
      <c r="J8" s="40">
        <f>SUM(G8*I8)</f>
        <v>0</v>
      </c>
    </row>
    <row r="9" spans="1:10" s="14" customFormat="1" ht="36.75" customHeight="1" x14ac:dyDescent="0.15">
      <c r="A9" s="15" t="s">
        <v>15</v>
      </c>
      <c r="B9" s="15" t="s">
        <v>25</v>
      </c>
      <c r="C9" s="31" t="s">
        <v>280</v>
      </c>
      <c r="D9" s="30" t="s">
        <v>285</v>
      </c>
      <c r="E9" s="16">
        <v>3</v>
      </c>
      <c r="F9" s="18">
        <v>7000</v>
      </c>
      <c r="G9" s="18">
        <v>7700</v>
      </c>
      <c r="H9" s="22" t="s">
        <v>540</v>
      </c>
      <c r="I9" s="39"/>
      <c r="J9" s="40">
        <f>SUM(G9*I9)</f>
        <v>0</v>
      </c>
    </row>
    <row r="10" spans="1:10" s="14" customFormat="1" ht="38.25" customHeight="1" x14ac:dyDescent="0.15">
      <c r="A10" s="11" t="s">
        <v>9</v>
      </c>
      <c r="B10" s="57" t="s">
        <v>359</v>
      </c>
      <c r="C10" s="58"/>
      <c r="D10" s="58"/>
      <c r="E10" s="58"/>
      <c r="F10" s="58"/>
      <c r="G10" s="58"/>
      <c r="H10" s="59"/>
      <c r="I10" s="13" t="s">
        <v>339</v>
      </c>
      <c r="J10" s="28"/>
    </row>
    <row r="11" spans="1:10" s="14" customFormat="1" ht="95.25" customHeight="1" x14ac:dyDescent="0.15">
      <c r="A11" s="15" t="s">
        <v>16</v>
      </c>
      <c r="B11" s="16" t="s">
        <v>360</v>
      </c>
      <c r="C11" s="16" t="s">
        <v>366</v>
      </c>
      <c r="D11" s="22" t="s">
        <v>367</v>
      </c>
      <c r="E11" s="16">
        <v>3</v>
      </c>
      <c r="F11" s="24">
        <v>34000</v>
      </c>
      <c r="G11" s="24">
        <v>37400</v>
      </c>
      <c r="H11" s="26" t="s">
        <v>570</v>
      </c>
      <c r="I11" s="39"/>
      <c r="J11" s="40">
        <f>SUM(G11*I11)</f>
        <v>0</v>
      </c>
    </row>
    <row r="12" spans="1:10" s="14" customFormat="1" ht="37.5" customHeight="1" x14ac:dyDescent="0.15">
      <c r="A12" s="11" t="s">
        <v>9</v>
      </c>
      <c r="B12" s="57" t="s">
        <v>368</v>
      </c>
      <c r="C12" s="58"/>
      <c r="D12" s="58"/>
      <c r="E12" s="58"/>
      <c r="F12" s="58"/>
      <c r="G12" s="58"/>
      <c r="H12" s="59"/>
      <c r="I12" s="13" t="s">
        <v>339</v>
      </c>
      <c r="J12" s="28"/>
    </row>
    <row r="13" spans="1:10" s="14" customFormat="1" ht="43.5" customHeight="1" x14ac:dyDescent="0.15">
      <c r="A13" s="15" t="s">
        <v>16</v>
      </c>
      <c r="B13" s="16" t="s">
        <v>360</v>
      </c>
      <c r="C13" s="42" t="s">
        <v>366</v>
      </c>
      <c r="D13" s="30" t="s">
        <v>371</v>
      </c>
      <c r="E13" s="31">
        <v>3</v>
      </c>
      <c r="F13" s="18">
        <v>6000</v>
      </c>
      <c r="G13" s="18">
        <v>6600</v>
      </c>
      <c r="H13" s="22" t="s">
        <v>512</v>
      </c>
      <c r="I13" s="39"/>
      <c r="J13" s="40">
        <f>SUM(G13*I13)</f>
        <v>0</v>
      </c>
    </row>
  </sheetData>
  <autoFilter ref="A5:J13" xr:uid="{00000000-0001-0000-0000-000000000000}"/>
  <mergeCells count="7">
    <mergeCell ref="B12:H12"/>
    <mergeCell ref="A1:J1"/>
    <mergeCell ref="A2:C2"/>
    <mergeCell ref="D2:E2"/>
    <mergeCell ref="F2:G2"/>
    <mergeCell ref="B6:H6"/>
    <mergeCell ref="B10:H10"/>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24B1-6D65-4663-B12E-258BE97F58F8}">
  <sheetPr>
    <pageSetUpPr fitToPage="1"/>
  </sheetPr>
  <dimension ref="A1:J142"/>
  <sheetViews>
    <sheetView showGridLines="0" view="pageBreakPreview" zoomScaleNormal="100" zoomScaleSheetLayoutView="100" workbookViewId="0">
      <pane ySplit="5" topLeftCell="A6" activePane="bottomLeft" state="frozen"/>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479</v>
      </c>
      <c r="B2" s="60"/>
      <c r="C2" s="60"/>
      <c r="D2" s="62"/>
      <c r="E2" s="62"/>
      <c r="F2" s="61" t="s">
        <v>27</v>
      </c>
      <c r="G2" s="61"/>
      <c r="I2" s="3" t="s">
        <v>19</v>
      </c>
      <c r="J2" s="4" t="s">
        <v>146</v>
      </c>
    </row>
    <row r="3" spans="1:10" ht="37.5" customHeight="1" thickBot="1" x14ac:dyDescent="0.2">
      <c r="D3" s="41"/>
      <c r="F3" s="8"/>
      <c r="G3" s="8"/>
      <c r="I3" s="36">
        <f>SUM(I6:I142)</f>
        <v>0</v>
      </c>
      <c r="J3" s="37">
        <f>SUM(J6:J142)</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71" si="0">SUM(G9*I9)</f>
        <v>0</v>
      </c>
    </row>
    <row r="10" spans="1:10" s="14" customFormat="1" ht="94.5" customHeight="1" x14ac:dyDescent="0.15">
      <c r="A10" s="15" t="s">
        <v>0</v>
      </c>
      <c r="B10" s="15" t="s">
        <v>1</v>
      </c>
      <c r="C10" s="16" t="s">
        <v>155</v>
      </c>
      <c r="D10" s="17" t="s">
        <v>156</v>
      </c>
      <c r="E10" s="16">
        <v>2</v>
      </c>
      <c r="F10" s="24">
        <v>35000</v>
      </c>
      <c r="G10" s="25">
        <v>38500</v>
      </c>
      <c r="H10" s="17"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si="0"/>
        <v>0</v>
      </c>
    </row>
    <row r="14" spans="1:10" s="14" customFormat="1" ht="37.5" customHeight="1" x14ac:dyDescent="0.15">
      <c r="A14" s="15" t="s">
        <v>0</v>
      </c>
      <c r="B14" s="15" t="s">
        <v>1</v>
      </c>
      <c r="C14" s="16" t="s">
        <v>155</v>
      </c>
      <c r="D14" s="22" t="s">
        <v>112</v>
      </c>
      <c r="E14" s="15">
        <v>2</v>
      </c>
      <c r="F14" s="23">
        <v>7000</v>
      </c>
      <c r="G14" s="23">
        <v>7700</v>
      </c>
      <c r="H14" s="17"/>
      <c r="I14" s="39"/>
      <c r="J14" s="40">
        <f t="shared" si="0"/>
        <v>0</v>
      </c>
    </row>
    <row r="15" spans="1:10" s="14" customFormat="1" ht="37.5" customHeight="1" x14ac:dyDescent="0.15">
      <c r="A15" s="15" t="s">
        <v>0</v>
      </c>
      <c r="B15" s="15" t="s">
        <v>1</v>
      </c>
      <c r="C15" s="16" t="s">
        <v>157</v>
      </c>
      <c r="D15" s="22" t="s">
        <v>113</v>
      </c>
      <c r="E15" s="15">
        <v>3</v>
      </c>
      <c r="F15" s="23">
        <v>7000</v>
      </c>
      <c r="G15" s="23">
        <v>7700</v>
      </c>
      <c r="H15" s="17"/>
      <c r="I15" s="39"/>
      <c r="J15" s="40">
        <f t="shared" si="0"/>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si="0"/>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0"/>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0"/>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 t="shared" si="0"/>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 t="shared" si="0"/>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si="0"/>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0"/>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0"/>
        <v>0</v>
      </c>
    </row>
    <row r="28" spans="1:10" s="14" customFormat="1" ht="63.75" customHeight="1" x14ac:dyDescent="0.15">
      <c r="A28" s="11" t="s">
        <v>9</v>
      </c>
      <c r="B28" s="54" t="s">
        <v>374</v>
      </c>
      <c r="C28" s="55"/>
      <c r="D28" s="55"/>
      <c r="E28" s="55"/>
      <c r="F28" s="55"/>
      <c r="G28" s="55"/>
      <c r="H28" s="56"/>
      <c r="I28" s="13"/>
      <c r="J28" s="28"/>
    </row>
    <row r="29" spans="1:10" s="14" customFormat="1" ht="86.25" customHeight="1" x14ac:dyDescent="0.15">
      <c r="A29" s="15" t="s">
        <v>51</v>
      </c>
      <c r="B29" s="15" t="s">
        <v>296</v>
      </c>
      <c r="C29" s="15" t="s">
        <v>297</v>
      </c>
      <c r="D29" s="22" t="s">
        <v>375</v>
      </c>
      <c r="E29" s="15" t="s">
        <v>29</v>
      </c>
      <c r="F29" s="18">
        <v>90000</v>
      </c>
      <c r="G29" s="18">
        <v>99000</v>
      </c>
      <c r="H29" s="22" t="s">
        <v>546</v>
      </c>
      <c r="I29" s="39"/>
      <c r="J29" s="40">
        <f t="shared" si="0"/>
        <v>0</v>
      </c>
    </row>
    <row r="30" spans="1:10" s="14" customFormat="1" ht="70.5" customHeight="1" x14ac:dyDescent="0.15">
      <c r="A30" s="15" t="s">
        <v>51</v>
      </c>
      <c r="B30" s="15" t="s">
        <v>296</v>
      </c>
      <c r="C30" s="29" t="s">
        <v>297</v>
      </c>
      <c r="D30" s="22" t="s">
        <v>376</v>
      </c>
      <c r="E30" s="16" t="s">
        <v>29</v>
      </c>
      <c r="F30" s="24">
        <v>20000</v>
      </c>
      <c r="G30" s="24">
        <v>22000</v>
      </c>
      <c r="H30" s="26" t="s">
        <v>558</v>
      </c>
      <c r="I30" s="39"/>
      <c r="J30" s="40">
        <f t="shared" si="0"/>
        <v>0</v>
      </c>
    </row>
    <row r="31" spans="1:10" s="14" customFormat="1" ht="60.75" customHeight="1" x14ac:dyDescent="0.15">
      <c r="A31" s="11" t="s">
        <v>9</v>
      </c>
      <c r="B31" s="54" t="s">
        <v>300</v>
      </c>
      <c r="C31" s="55"/>
      <c r="D31" s="55"/>
      <c r="E31" s="55"/>
      <c r="F31" s="55"/>
      <c r="G31" s="55"/>
      <c r="H31" s="56"/>
      <c r="I31" s="13"/>
      <c r="J31" s="28"/>
    </row>
    <row r="32" spans="1:10" s="14" customFormat="1" ht="111.75" customHeight="1" x14ac:dyDescent="0.15">
      <c r="A32" s="15" t="s">
        <v>52</v>
      </c>
      <c r="B32" s="16" t="s">
        <v>301</v>
      </c>
      <c r="C32" s="16" t="s">
        <v>302</v>
      </c>
      <c r="D32" s="22" t="s">
        <v>303</v>
      </c>
      <c r="E32" s="16">
        <v>3</v>
      </c>
      <c r="F32" s="46">
        <v>36000</v>
      </c>
      <c r="G32" s="46">
        <v>39600</v>
      </c>
      <c r="H32" s="22" t="s">
        <v>548</v>
      </c>
      <c r="I32" s="39"/>
      <c r="J32" s="40">
        <f t="shared" si="0"/>
        <v>0</v>
      </c>
    </row>
    <row r="33" spans="1:10" s="14" customFormat="1" ht="30" customHeight="1" x14ac:dyDescent="0.15">
      <c r="A33" s="15" t="s">
        <v>52</v>
      </c>
      <c r="B33" s="15" t="s">
        <v>292</v>
      </c>
      <c r="C33" s="15" t="s">
        <v>302</v>
      </c>
      <c r="D33" s="22" t="s">
        <v>304</v>
      </c>
      <c r="E33" s="15">
        <v>3</v>
      </c>
      <c r="F33" s="23">
        <v>7000</v>
      </c>
      <c r="G33" s="23">
        <v>7700</v>
      </c>
      <c r="H33" s="22" t="s">
        <v>549</v>
      </c>
      <c r="I33" s="39"/>
      <c r="J33" s="40">
        <f t="shared" si="0"/>
        <v>0</v>
      </c>
    </row>
    <row r="34" spans="1:10" s="14" customFormat="1" ht="60" customHeight="1" x14ac:dyDescent="0.15">
      <c r="A34" s="11" t="s">
        <v>9</v>
      </c>
      <c r="B34" s="57" t="s">
        <v>171</v>
      </c>
      <c r="C34" s="58"/>
      <c r="D34" s="58"/>
      <c r="E34" s="58"/>
      <c r="F34" s="58"/>
      <c r="G34" s="58"/>
      <c r="H34" s="59"/>
      <c r="I34" s="13"/>
      <c r="J34" s="28"/>
    </row>
    <row r="35" spans="1:10" s="14" customFormat="1" ht="114" customHeight="1" x14ac:dyDescent="0.15">
      <c r="A35" s="15" t="s">
        <v>2</v>
      </c>
      <c r="B35" s="15" t="s">
        <v>49</v>
      </c>
      <c r="C35" s="16" t="s">
        <v>168</v>
      </c>
      <c r="D35" s="30" t="s">
        <v>125</v>
      </c>
      <c r="E35" s="15" t="s">
        <v>29</v>
      </c>
      <c r="F35" s="18">
        <v>79000</v>
      </c>
      <c r="G35" s="18">
        <v>86900</v>
      </c>
      <c r="H35" s="22" t="s">
        <v>502</v>
      </c>
      <c r="I35" s="39"/>
      <c r="J35" s="40">
        <f t="shared" si="0"/>
        <v>0</v>
      </c>
    </row>
    <row r="36" spans="1:10" s="14" customFormat="1" ht="114" customHeight="1" x14ac:dyDescent="0.15">
      <c r="A36" s="15" t="s">
        <v>2</v>
      </c>
      <c r="B36" s="15" t="s">
        <v>49</v>
      </c>
      <c r="C36" s="16" t="s">
        <v>168</v>
      </c>
      <c r="D36" s="30" t="s">
        <v>126</v>
      </c>
      <c r="E36" s="15" t="s">
        <v>29</v>
      </c>
      <c r="F36" s="18">
        <v>76000</v>
      </c>
      <c r="G36" s="18">
        <v>83600</v>
      </c>
      <c r="H36" s="22" t="s">
        <v>527</v>
      </c>
      <c r="I36" s="39"/>
      <c r="J36" s="40">
        <f t="shared" si="0"/>
        <v>0</v>
      </c>
    </row>
    <row r="37" spans="1:10" s="14" customFormat="1" ht="52.5" customHeight="1" x14ac:dyDescent="0.15">
      <c r="A37" s="15" t="s">
        <v>2</v>
      </c>
      <c r="B37" s="15" t="s">
        <v>49</v>
      </c>
      <c r="C37" s="16" t="s">
        <v>168</v>
      </c>
      <c r="D37" s="30" t="s">
        <v>127</v>
      </c>
      <c r="E37" s="15" t="s">
        <v>29</v>
      </c>
      <c r="F37" s="18">
        <v>16000</v>
      </c>
      <c r="G37" s="18">
        <v>17600</v>
      </c>
      <c r="H37" s="22" t="s">
        <v>509</v>
      </c>
      <c r="I37" s="39"/>
      <c r="J37" s="40">
        <f t="shared" si="0"/>
        <v>0</v>
      </c>
    </row>
    <row r="38" spans="1:10" s="14" customFormat="1" ht="36" customHeight="1" x14ac:dyDescent="0.15">
      <c r="A38" s="11" t="s">
        <v>9</v>
      </c>
      <c r="B38" s="57" t="s">
        <v>175</v>
      </c>
      <c r="C38" s="58"/>
      <c r="D38" s="58"/>
      <c r="E38" s="58"/>
      <c r="F38" s="58"/>
      <c r="G38" s="58"/>
      <c r="H38" s="59"/>
      <c r="I38" s="13"/>
      <c r="J38" s="28"/>
    </row>
    <row r="39" spans="1:10" s="14" customFormat="1" ht="179.25" customHeight="1" x14ac:dyDescent="0.15">
      <c r="A39" s="15" t="s">
        <v>53</v>
      </c>
      <c r="B39" s="15" t="s">
        <v>3</v>
      </c>
      <c r="C39" s="31" t="s">
        <v>176</v>
      </c>
      <c r="D39" s="30" t="s">
        <v>177</v>
      </c>
      <c r="E39" s="31">
        <v>1</v>
      </c>
      <c r="F39" s="23">
        <v>97000</v>
      </c>
      <c r="G39" s="23">
        <v>106700</v>
      </c>
      <c r="H39" s="22" t="s">
        <v>510</v>
      </c>
      <c r="I39" s="39"/>
      <c r="J39" s="40">
        <f t="shared" si="0"/>
        <v>0</v>
      </c>
    </row>
    <row r="40" spans="1:10" s="14" customFormat="1" ht="179.25" customHeight="1" x14ac:dyDescent="0.15">
      <c r="A40" s="15" t="s">
        <v>53</v>
      </c>
      <c r="B40" s="15" t="s">
        <v>3</v>
      </c>
      <c r="C40" s="31" t="s">
        <v>178</v>
      </c>
      <c r="D40" s="30" t="s">
        <v>179</v>
      </c>
      <c r="E40" s="31">
        <v>2</v>
      </c>
      <c r="F40" s="23">
        <v>97000</v>
      </c>
      <c r="G40" s="23">
        <v>106700</v>
      </c>
      <c r="H40" s="22" t="s">
        <v>510</v>
      </c>
      <c r="I40" s="39"/>
      <c r="J40" s="40">
        <f t="shared" si="0"/>
        <v>0</v>
      </c>
    </row>
    <row r="41" spans="1:10" s="14" customFormat="1" ht="179.25" customHeight="1" x14ac:dyDescent="0.15">
      <c r="A41" s="15" t="s">
        <v>53</v>
      </c>
      <c r="B41" s="15" t="s">
        <v>3</v>
      </c>
      <c r="C41" s="31" t="s">
        <v>180</v>
      </c>
      <c r="D41" s="30" t="s">
        <v>181</v>
      </c>
      <c r="E41" s="31">
        <v>3</v>
      </c>
      <c r="F41" s="23">
        <v>97000</v>
      </c>
      <c r="G41" s="23">
        <v>106700</v>
      </c>
      <c r="H41" s="22" t="s">
        <v>510</v>
      </c>
      <c r="I41" s="39"/>
      <c r="J41" s="40">
        <f t="shared" si="0"/>
        <v>0</v>
      </c>
    </row>
    <row r="42" spans="1:10" s="14" customFormat="1" ht="73.5" customHeight="1" x14ac:dyDescent="0.15">
      <c r="A42" s="11" t="s">
        <v>9</v>
      </c>
      <c r="B42" s="57" t="s">
        <v>128</v>
      </c>
      <c r="C42" s="58"/>
      <c r="D42" s="58"/>
      <c r="E42" s="58"/>
      <c r="F42" s="58"/>
      <c r="G42" s="58"/>
      <c r="H42" s="59"/>
      <c r="I42" s="13"/>
      <c r="J42" s="28"/>
    </row>
    <row r="43" spans="1:10" s="14" customFormat="1" ht="54.75" customHeight="1" x14ac:dyDescent="0.15">
      <c r="A43" s="15" t="s">
        <v>53</v>
      </c>
      <c r="B43" s="15" t="s">
        <v>3</v>
      </c>
      <c r="C43" s="43" t="s">
        <v>182</v>
      </c>
      <c r="D43" s="30" t="s">
        <v>129</v>
      </c>
      <c r="E43" s="31" t="s">
        <v>29</v>
      </c>
      <c r="F43" s="23">
        <v>9500</v>
      </c>
      <c r="G43" s="23">
        <v>10450</v>
      </c>
      <c r="H43" s="22"/>
      <c r="I43" s="39"/>
      <c r="J43" s="40">
        <f t="shared" si="0"/>
        <v>0</v>
      </c>
    </row>
    <row r="44" spans="1:10" s="14" customFormat="1" ht="148.5" x14ac:dyDescent="0.15">
      <c r="A44" s="15" t="s">
        <v>53</v>
      </c>
      <c r="B44" s="15" t="s">
        <v>3</v>
      </c>
      <c r="C44" s="31" t="s">
        <v>176</v>
      </c>
      <c r="D44" s="30" t="s">
        <v>183</v>
      </c>
      <c r="E44" s="31">
        <v>1</v>
      </c>
      <c r="F44" s="23">
        <v>29000</v>
      </c>
      <c r="G44" s="23">
        <v>31900</v>
      </c>
      <c r="H44" s="22" t="s">
        <v>511</v>
      </c>
      <c r="I44" s="39"/>
      <c r="J44" s="40">
        <f t="shared" si="0"/>
        <v>0</v>
      </c>
    </row>
    <row r="45" spans="1:10" s="14" customFormat="1" ht="148.5" x14ac:dyDescent="0.15">
      <c r="A45" s="15" t="s">
        <v>53</v>
      </c>
      <c r="B45" s="15" t="s">
        <v>3</v>
      </c>
      <c r="C45" s="31" t="s">
        <v>178</v>
      </c>
      <c r="D45" s="30" t="s">
        <v>184</v>
      </c>
      <c r="E45" s="31">
        <v>2</v>
      </c>
      <c r="F45" s="23">
        <v>29000</v>
      </c>
      <c r="G45" s="23">
        <v>31900</v>
      </c>
      <c r="H45" s="22" t="s">
        <v>511</v>
      </c>
      <c r="I45" s="39"/>
      <c r="J45" s="40">
        <f t="shared" si="0"/>
        <v>0</v>
      </c>
    </row>
    <row r="46" spans="1:10" s="14" customFormat="1" ht="148.5" x14ac:dyDescent="0.15">
      <c r="A46" s="15" t="s">
        <v>53</v>
      </c>
      <c r="B46" s="15" t="s">
        <v>3</v>
      </c>
      <c r="C46" s="31" t="s">
        <v>180</v>
      </c>
      <c r="D46" s="30" t="s">
        <v>185</v>
      </c>
      <c r="E46" s="31">
        <v>3</v>
      </c>
      <c r="F46" s="23">
        <v>29000</v>
      </c>
      <c r="G46" s="23">
        <v>31900</v>
      </c>
      <c r="H46" s="22" t="s">
        <v>511</v>
      </c>
      <c r="I46" s="39"/>
      <c r="J46" s="40">
        <f t="shared" si="0"/>
        <v>0</v>
      </c>
    </row>
    <row r="47" spans="1:10" s="14" customFormat="1" ht="37.5" customHeight="1" x14ac:dyDescent="0.15">
      <c r="A47" s="11" t="s">
        <v>9</v>
      </c>
      <c r="B47" s="57" t="s">
        <v>54</v>
      </c>
      <c r="C47" s="58"/>
      <c r="D47" s="58"/>
      <c r="E47" s="58"/>
      <c r="F47" s="58"/>
      <c r="G47" s="58"/>
      <c r="H47" s="59"/>
      <c r="I47" s="13"/>
      <c r="J47" s="28"/>
    </row>
    <row r="48" spans="1:10" s="14" customFormat="1" ht="37.5" customHeight="1" x14ac:dyDescent="0.15">
      <c r="A48" s="15" t="s">
        <v>53</v>
      </c>
      <c r="B48" s="15" t="s">
        <v>3</v>
      </c>
      <c r="C48" s="31" t="s">
        <v>176</v>
      </c>
      <c r="D48" s="30" t="s">
        <v>130</v>
      </c>
      <c r="E48" s="31">
        <v>1</v>
      </c>
      <c r="F48" s="23">
        <v>7000</v>
      </c>
      <c r="G48" s="23">
        <v>7700</v>
      </c>
      <c r="H48" s="22" t="s">
        <v>512</v>
      </c>
      <c r="I48" s="39"/>
      <c r="J48" s="40">
        <f t="shared" si="0"/>
        <v>0</v>
      </c>
    </row>
    <row r="49" spans="1:10" s="14" customFormat="1" ht="37.5" customHeight="1" x14ac:dyDescent="0.15">
      <c r="A49" s="15" t="s">
        <v>53</v>
      </c>
      <c r="B49" s="15" t="s">
        <v>3</v>
      </c>
      <c r="C49" s="31" t="s">
        <v>178</v>
      </c>
      <c r="D49" s="30" t="s">
        <v>131</v>
      </c>
      <c r="E49" s="31">
        <v>2</v>
      </c>
      <c r="F49" s="23">
        <v>7000</v>
      </c>
      <c r="G49" s="23">
        <v>7700</v>
      </c>
      <c r="H49" s="22" t="s">
        <v>512</v>
      </c>
      <c r="I49" s="39"/>
      <c r="J49" s="40">
        <f t="shared" si="0"/>
        <v>0</v>
      </c>
    </row>
    <row r="50" spans="1:10" s="14" customFormat="1" ht="37.5" customHeight="1" x14ac:dyDescent="0.15">
      <c r="A50" s="15" t="s">
        <v>53</v>
      </c>
      <c r="B50" s="15" t="s">
        <v>3</v>
      </c>
      <c r="C50" s="31" t="s">
        <v>180</v>
      </c>
      <c r="D50" s="30" t="s">
        <v>132</v>
      </c>
      <c r="E50" s="31">
        <v>3</v>
      </c>
      <c r="F50" s="23">
        <v>7000</v>
      </c>
      <c r="G50" s="23">
        <v>7700</v>
      </c>
      <c r="H50" s="22" t="s">
        <v>512</v>
      </c>
      <c r="I50" s="39"/>
      <c r="J50" s="40">
        <f t="shared" si="0"/>
        <v>0</v>
      </c>
    </row>
    <row r="51" spans="1:10" s="14" customFormat="1" ht="37.5" customHeight="1" x14ac:dyDescent="0.15">
      <c r="A51" s="11" t="s">
        <v>9</v>
      </c>
      <c r="B51" s="54" t="s">
        <v>175</v>
      </c>
      <c r="C51" s="55"/>
      <c r="D51" s="55"/>
      <c r="E51" s="55"/>
      <c r="F51" s="55"/>
      <c r="G51" s="55"/>
      <c r="H51" s="56"/>
      <c r="I51" s="13"/>
      <c r="J51" s="28"/>
    </row>
    <row r="52" spans="1:10" s="14" customFormat="1" ht="148.5" customHeight="1" x14ac:dyDescent="0.15">
      <c r="A52" s="15" t="s">
        <v>4</v>
      </c>
      <c r="B52" s="15" t="s">
        <v>3</v>
      </c>
      <c r="C52" s="27" t="s">
        <v>176</v>
      </c>
      <c r="D52" s="30" t="s">
        <v>305</v>
      </c>
      <c r="E52" s="31">
        <v>1</v>
      </c>
      <c r="F52" s="23">
        <v>94000</v>
      </c>
      <c r="G52" s="23">
        <v>103400</v>
      </c>
      <c r="H52" s="22" t="s">
        <v>550</v>
      </c>
      <c r="I52" s="39"/>
      <c r="J52" s="40">
        <f t="shared" si="0"/>
        <v>0</v>
      </c>
    </row>
    <row r="53" spans="1:10" s="14" customFormat="1" ht="148.5" customHeight="1" x14ac:dyDescent="0.15">
      <c r="A53" s="15" t="s">
        <v>4</v>
      </c>
      <c r="B53" s="15" t="s">
        <v>3</v>
      </c>
      <c r="C53" s="27" t="s">
        <v>178</v>
      </c>
      <c r="D53" s="30" t="s">
        <v>306</v>
      </c>
      <c r="E53" s="31">
        <v>2</v>
      </c>
      <c r="F53" s="23">
        <v>94000</v>
      </c>
      <c r="G53" s="23">
        <v>103400</v>
      </c>
      <c r="H53" s="22" t="s">
        <v>550</v>
      </c>
      <c r="I53" s="39"/>
      <c r="J53" s="40">
        <f t="shared" si="0"/>
        <v>0</v>
      </c>
    </row>
    <row r="54" spans="1:10" s="14" customFormat="1" ht="148.5" customHeight="1" x14ac:dyDescent="0.15">
      <c r="A54" s="15" t="s">
        <v>4</v>
      </c>
      <c r="B54" s="15" t="s">
        <v>3</v>
      </c>
      <c r="C54" s="27" t="s">
        <v>180</v>
      </c>
      <c r="D54" s="30" t="s">
        <v>307</v>
      </c>
      <c r="E54" s="31">
        <v>3</v>
      </c>
      <c r="F54" s="23">
        <v>94000</v>
      </c>
      <c r="G54" s="23">
        <v>103400</v>
      </c>
      <c r="H54" s="22" t="s">
        <v>550</v>
      </c>
      <c r="I54" s="39"/>
      <c r="J54" s="40">
        <f t="shared" si="0"/>
        <v>0</v>
      </c>
    </row>
    <row r="55" spans="1:10" s="14" customFormat="1" ht="55.5" customHeight="1" x14ac:dyDescent="0.15">
      <c r="A55" s="11" t="s">
        <v>9</v>
      </c>
      <c r="B55" s="57" t="s">
        <v>308</v>
      </c>
      <c r="C55" s="58"/>
      <c r="D55" s="58"/>
      <c r="E55" s="58"/>
      <c r="F55" s="58"/>
      <c r="G55" s="58"/>
      <c r="H55" s="59"/>
      <c r="I55" s="13"/>
      <c r="J55" s="28"/>
    </row>
    <row r="56" spans="1:10" s="14" customFormat="1" ht="58.5" customHeight="1" x14ac:dyDescent="0.15">
      <c r="A56" s="15" t="s">
        <v>4</v>
      </c>
      <c r="B56" s="15" t="s">
        <v>3</v>
      </c>
      <c r="C56" s="47" t="s">
        <v>309</v>
      </c>
      <c r="D56" s="30" t="s">
        <v>480</v>
      </c>
      <c r="E56" s="31" t="s">
        <v>29</v>
      </c>
      <c r="F56" s="23">
        <v>10000</v>
      </c>
      <c r="G56" s="23">
        <v>11000</v>
      </c>
      <c r="H56" s="22" t="s">
        <v>551</v>
      </c>
      <c r="I56" s="39"/>
      <c r="J56" s="40">
        <f t="shared" si="0"/>
        <v>0</v>
      </c>
    </row>
    <row r="57" spans="1:10" s="14" customFormat="1" ht="123" customHeight="1" x14ac:dyDescent="0.15">
      <c r="A57" s="15" t="s">
        <v>4</v>
      </c>
      <c r="B57" s="15" t="s">
        <v>3</v>
      </c>
      <c r="C57" s="27" t="s">
        <v>176</v>
      </c>
      <c r="D57" s="30" t="s">
        <v>311</v>
      </c>
      <c r="E57" s="31">
        <v>1</v>
      </c>
      <c r="F57" s="23">
        <v>26000</v>
      </c>
      <c r="G57" s="23">
        <v>28600</v>
      </c>
      <c r="H57" s="22" t="s">
        <v>561</v>
      </c>
      <c r="I57" s="39"/>
      <c r="J57" s="40">
        <f t="shared" si="0"/>
        <v>0</v>
      </c>
    </row>
    <row r="58" spans="1:10" s="14" customFormat="1" ht="123" customHeight="1" x14ac:dyDescent="0.15">
      <c r="A58" s="15" t="s">
        <v>4</v>
      </c>
      <c r="B58" s="15" t="s">
        <v>3</v>
      </c>
      <c r="C58" s="27" t="s">
        <v>178</v>
      </c>
      <c r="D58" s="30" t="s">
        <v>312</v>
      </c>
      <c r="E58" s="31">
        <v>2</v>
      </c>
      <c r="F58" s="23">
        <v>26000</v>
      </c>
      <c r="G58" s="23">
        <v>28600</v>
      </c>
      <c r="H58" s="22" t="s">
        <v>561</v>
      </c>
      <c r="I58" s="39"/>
      <c r="J58" s="40">
        <f t="shared" si="0"/>
        <v>0</v>
      </c>
    </row>
    <row r="59" spans="1:10" s="14" customFormat="1" ht="123" customHeight="1" x14ac:dyDescent="0.15">
      <c r="A59" s="15" t="s">
        <v>4</v>
      </c>
      <c r="B59" s="15" t="s">
        <v>3</v>
      </c>
      <c r="C59" s="27" t="s">
        <v>180</v>
      </c>
      <c r="D59" s="30" t="s">
        <v>313</v>
      </c>
      <c r="E59" s="31">
        <v>3</v>
      </c>
      <c r="F59" s="23">
        <v>26000</v>
      </c>
      <c r="G59" s="23">
        <v>28600</v>
      </c>
      <c r="H59" s="22" t="s">
        <v>561</v>
      </c>
      <c r="I59" s="39"/>
      <c r="J59" s="40">
        <f t="shared" si="0"/>
        <v>0</v>
      </c>
    </row>
    <row r="60" spans="1:10" s="14" customFormat="1" ht="37.5" customHeight="1" x14ac:dyDescent="0.15">
      <c r="A60" s="11" t="s">
        <v>9</v>
      </c>
      <c r="B60" s="57" t="s">
        <v>55</v>
      </c>
      <c r="C60" s="58"/>
      <c r="D60" s="58"/>
      <c r="E60" s="58"/>
      <c r="F60" s="58"/>
      <c r="G60" s="58"/>
      <c r="H60" s="59"/>
      <c r="I60" s="13"/>
      <c r="J60" s="28"/>
    </row>
    <row r="61" spans="1:10" s="14" customFormat="1" ht="138.75" customHeight="1" x14ac:dyDescent="0.15">
      <c r="A61" s="15" t="s">
        <v>5</v>
      </c>
      <c r="B61" s="15" t="s">
        <v>56</v>
      </c>
      <c r="C61" s="27" t="s">
        <v>190</v>
      </c>
      <c r="D61" s="30" t="s">
        <v>191</v>
      </c>
      <c r="E61" s="16">
        <v>1</v>
      </c>
      <c r="F61" s="18">
        <v>72500</v>
      </c>
      <c r="G61" s="18">
        <v>79750</v>
      </c>
      <c r="H61" s="22" t="s">
        <v>192</v>
      </c>
      <c r="I61" s="39"/>
      <c r="J61" s="40">
        <f t="shared" si="0"/>
        <v>0</v>
      </c>
    </row>
    <row r="62" spans="1:10" s="14" customFormat="1" ht="138.75" customHeight="1" x14ac:dyDescent="0.15">
      <c r="A62" s="15" t="s">
        <v>5</v>
      </c>
      <c r="B62" s="15" t="s">
        <v>56</v>
      </c>
      <c r="C62" s="27" t="s">
        <v>193</v>
      </c>
      <c r="D62" s="30" t="s">
        <v>194</v>
      </c>
      <c r="E62" s="16" t="s">
        <v>133</v>
      </c>
      <c r="F62" s="18">
        <v>72500</v>
      </c>
      <c r="G62" s="18">
        <v>79750</v>
      </c>
      <c r="H62" s="22" t="s">
        <v>192</v>
      </c>
      <c r="I62" s="39"/>
      <c r="J62" s="40">
        <f t="shared" si="0"/>
        <v>0</v>
      </c>
    </row>
    <row r="63" spans="1:10" s="14" customFormat="1" ht="138.75" customHeight="1" x14ac:dyDescent="0.15">
      <c r="A63" s="15" t="s">
        <v>5</v>
      </c>
      <c r="B63" s="15" t="s">
        <v>56</v>
      </c>
      <c r="C63" s="27" t="s">
        <v>195</v>
      </c>
      <c r="D63" s="30" t="s">
        <v>196</v>
      </c>
      <c r="E63" s="16" t="s">
        <v>133</v>
      </c>
      <c r="F63" s="18">
        <v>75000</v>
      </c>
      <c r="G63" s="18">
        <v>82500</v>
      </c>
      <c r="H63" s="22" t="s">
        <v>197</v>
      </c>
      <c r="I63" s="39"/>
      <c r="J63" s="40">
        <f t="shared" si="0"/>
        <v>0</v>
      </c>
    </row>
    <row r="64" spans="1:10" s="14" customFormat="1" ht="33" customHeight="1" x14ac:dyDescent="0.15">
      <c r="A64" s="11" t="s">
        <v>9</v>
      </c>
      <c r="B64" s="57" t="s">
        <v>31</v>
      </c>
      <c r="C64" s="58"/>
      <c r="D64" s="58"/>
      <c r="E64" s="58"/>
      <c r="F64" s="58"/>
      <c r="G64" s="58"/>
      <c r="H64" s="59"/>
      <c r="I64" s="13"/>
      <c r="J64" s="28"/>
    </row>
    <row r="65" spans="1:10" s="14" customFormat="1" ht="33" customHeight="1" x14ac:dyDescent="0.15">
      <c r="A65" s="15" t="s">
        <v>5</v>
      </c>
      <c r="B65" s="15" t="s">
        <v>56</v>
      </c>
      <c r="C65" s="27" t="s">
        <v>190</v>
      </c>
      <c r="D65" s="30" t="s">
        <v>57</v>
      </c>
      <c r="E65" s="16">
        <v>1</v>
      </c>
      <c r="F65" s="18">
        <v>7500</v>
      </c>
      <c r="G65" s="18">
        <v>8250</v>
      </c>
      <c r="H65" s="22" t="s">
        <v>32</v>
      </c>
      <c r="I65" s="39"/>
      <c r="J65" s="40">
        <f t="shared" si="0"/>
        <v>0</v>
      </c>
    </row>
    <row r="66" spans="1:10" s="14" customFormat="1" ht="33" customHeight="1" x14ac:dyDescent="0.15">
      <c r="A66" s="15" t="s">
        <v>5</v>
      </c>
      <c r="B66" s="15" t="s">
        <v>56</v>
      </c>
      <c r="C66" s="27" t="s">
        <v>193</v>
      </c>
      <c r="D66" s="30" t="s">
        <v>58</v>
      </c>
      <c r="E66" s="16" t="s">
        <v>133</v>
      </c>
      <c r="F66" s="18">
        <v>7500</v>
      </c>
      <c r="G66" s="18">
        <v>8250</v>
      </c>
      <c r="H66" s="22" t="s">
        <v>32</v>
      </c>
      <c r="I66" s="39"/>
      <c r="J66" s="40">
        <f t="shared" si="0"/>
        <v>0</v>
      </c>
    </row>
    <row r="67" spans="1:10" s="14" customFormat="1" ht="33" customHeight="1" x14ac:dyDescent="0.15">
      <c r="A67" s="15" t="s">
        <v>5</v>
      </c>
      <c r="B67" s="15" t="s">
        <v>56</v>
      </c>
      <c r="C67" s="27" t="s">
        <v>195</v>
      </c>
      <c r="D67" s="30" t="s">
        <v>59</v>
      </c>
      <c r="E67" s="16" t="s">
        <v>133</v>
      </c>
      <c r="F67" s="18">
        <v>7500</v>
      </c>
      <c r="G67" s="18">
        <v>8250</v>
      </c>
      <c r="H67" s="22" t="s">
        <v>32</v>
      </c>
      <c r="I67" s="39"/>
      <c r="J67" s="40">
        <f t="shared" si="0"/>
        <v>0</v>
      </c>
    </row>
    <row r="68" spans="1:10" s="14" customFormat="1" ht="33" customHeight="1" x14ac:dyDescent="0.15">
      <c r="A68" s="11" t="s">
        <v>9</v>
      </c>
      <c r="B68" s="57" t="s">
        <v>33</v>
      </c>
      <c r="C68" s="58"/>
      <c r="D68" s="58"/>
      <c r="E68" s="58"/>
      <c r="F68" s="58"/>
      <c r="G68" s="58"/>
      <c r="H68" s="59"/>
      <c r="I68" s="13"/>
      <c r="J68" s="28"/>
    </row>
    <row r="69" spans="1:10" s="14" customFormat="1" ht="33" customHeight="1" x14ac:dyDescent="0.15">
      <c r="A69" s="15" t="s">
        <v>5</v>
      </c>
      <c r="B69" s="15" t="s">
        <v>56</v>
      </c>
      <c r="C69" s="27" t="s">
        <v>190</v>
      </c>
      <c r="D69" s="22" t="s">
        <v>60</v>
      </c>
      <c r="E69" s="16">
        <v>1</v>
      </c>
      <c r="F69" s="24">
        <v>2500</v>
      </c>
      <c r="G69" s="24">
        <v>2750</v>
      </c>
      <c r="H69" s="26" t="s">
        <v>34</v>
      </c>
      <c r="I69" s="39"/>
      <c r="J69" s="40">
        <f t="shared" si="0"/>
        <v>0</v>
      </c>
    </row>
    <row r="70" spans="1:10" s="14" customFormat="1" ht="33" customHeight="1" x14ac:dyDescent="0.15">
      <c r="A70" s="15" t="s">
        <v>5</v>
      </c>
      <c r="B70" s="15" t="s">
        <v>56</v>
      </c>
      <c r="C70" s="27" t="s">
        <v>193</v>
      </c>
      <c r="D70" s="30" t="s">
        <v>61</v>
      </c>
      <c r="E70" s="16" t="s">
        <v>133</v>
      </c>
      <c r="F70" s="24">
        <v>2500</v>
      </c>
      <c r="G70" s="24">
        <v>2750</v>
      </c>
      <c r="H70" s="26" t="s">
        <v>34</v>
      </c>
      <c r="I70" s="39"/>
      <c r="J70" s="40">
        <f t="shared" si="0"/>
        <v>0</v>
      </c>
    </row>
    <row r="71" spans="1:10" s="14" customFormat="1" ht="33" customHeight="1" x14ac:dyDescent="0.15">
      <c r="A71" s="15" t="s">
        <v>5</v>
      </c>
      <c r="B71" s="15" t="s">
        <v>56</v>
      </c>
      <c r="C71" s="27" t="s">
        <v>195</v>
      </c>
      <c r="D71" s="30" t="s">
        <v>62</v>
      </c>
      <c r="E71" s="16" t="s">
        <v>133</v>
      </c>
      <c r="F71" s="24">
        <v>2500</v>
      </c>
      <c r="G71" s="24">
        <v>2750</v>
      </c>
      <c r="H71" s="26" t="s">
        <v>34</v>
      </c>
      <c r="I71" s="39"/>
      <c r="J71" s="40">
        <f t="shared" si="0"/>
        <v>0</v>
      </c>
    </row>
    <row r="72" spans="1:10" s="14" customFormat="1" ht="33" customHeight="1" x14ac:dyDescent="0.15">
      <c r="A72" s="11" t="s">
        <v>9</v>
      </c>
      <c r="B72" s="57" t="s">
        <v>63</v>
      </c>
      <c r="C72" s="58"/>
      <c r="D72" s="58"/>
      <c r="E72" s="58"/>
      <c r="F72" s="58"/>
      <c r="G72" s="58"/>
      <c r="H72" s="59"/>
      <c r="I72" s="13"/>
      <c r="J72" s="28"/>
    </row>
    <row r="73" spans="1:10" s="14" customFormat="1" ht="33" customHeight="1" x14ac:dyDescent="0.15">
      <c r="A73" s="15" t="s">
        <v>5</v>
      </c>
      <c r="B73" s="15" t="s">
        <v>56</v>
      </c>
      <c r="C73" s="27" t="s">
        <v>190</v>
      </c>
      <c r="D73" s="30" t="s">
        <v>64</v>
      </c>
      <c r="E73" s="16">
        <v>1</v>
      </c>
      <c r="F73" s="18">
        <v>2500</v>
      </c>
      <c r="G73" s="18">
        <v>2750</v>
      </c>
      <c r="H73" s="22" t="s">
        <v>24</v>
      </c>
      <c r="I73" s="39"/>
      <c r="J73" s="40">
        <f t="shared" ref="J73:J136" si="1">SUM(G73*I73)</f>
        <v>0</v>
      </c>
    </row>
    <row r="74" spans="1:10" s="14" customFormat="1" ht="33" customHeight="1" x14ac:dyDescent="0.15">
      <c r="A74" s="15" t="s">
        <v>5</v>
      </c>
      <c r="B74" s="15" t="s">
        <v>56</v>
      </c>
      <c r="C74" s="27" t="s">
        <v>193</v>
      </c>
      <c r="D74" s="30" t="s">
        <v>65</v>
      </c>
      <c r="E74" s="16" t="s">
        <v>133</v>
      </c>
      <c r="F74" s="18">
        <v>2500</v>
      </c>
      <c r="G74" s="18">
        <v>2750</v>
      </c>
      <c r="H74" s="22" t="s">
        <v>24</v>
      </c>
      <c r="I74" s="39"/>
      <c r="J74" s="40">
        <f t="shared" si="1"/>
        <v>0</v>
      </c>
    </row>
    <row r="75" spans="1:10" s="14" customFormat="1" ht="33" customHeight="1" x14ac:dyDescent="0.15">
      <c r="A75" s="15" t="s">
        <v>5</v>
      </c>
      <c r="B75" s="15" t="s">
        <v>56</v>
      </c>
      <c r="C75" s="27" t="s">
        <v>195</v>
      </c>
      <c r="D75" s="30" t="s">
        <v>66</v>
      </c>
      <c r="E75" s="16" t="s">
        <v>133</v>
      </c>
      <c r="F75" s="18">
        <v>2500</v>
      </c>
      <c r="G75" s="18">
        <v>2750</v>
      </c>
      <c r="H75" s="22" t="s">
        <v>24</v>
      </c>
      <c r="I75" s="39"/>
      <c r="J75" s="40">
        <f t="shared" si="1"/>
        <v>0</v>
      </c>
    </row>
    <row r="76" spans="1:10" s="14" customFormat="1" ht="33" customHeight="1" x14ac:dyDescent="0.15">
      <c r="A76" s="11" t="s">
        <v>9</v>
      </c>
      <c r="B76" s="57" t="s">
        <v>35</v>
      </c>
      <c r="C76" s="58"/>
      <c r="D76" s="58"/>
      <c r="E76" s="58"/>
      <c r="F76" s="58"/>
      <c r="G76" s="58"/>
      <c r="H76" s="59"/>
      <c r="I76" s="13"/>
      <c r="J76" s="28"/>
    </row>
    <row r="77" spans="1:10" s="14" customFormat="1" ht="33" customHeight="1" x14ac:dyDescent="0.15">
      <c r="A77" s="15" t="s">
        <v>5</v>
      </c>
      <c r="B77" s="15" t="s">
        <v>56</v>
      </c>
      <c r="C77" s="27" t="s">
        <v>190</v>
      </c>
      <c r="D77" s="22" t="s">
        <v>67</v>
      </c>
      <c r="E77" s="16">
        <v>1</v>
      </c>
      <c r="F77" s="24">
        <v>2500</v>
      </c>
      <c r="G77" s="24">
        <v>2750</v>
      </c>
      <c r="H77" s="26" t="s">
        <v>23</v>
      </c>
      <c r="I77" s="39"/>
      <c r="J77" s="40">
        <f t="shared" si="1"/>
        <v>0</v>
      </c>
    </row>
    <row r="78" spans="1:10" s="14" customFormat="1" ht="33" customHeight="1" x14ac:dyDescent="0.15">
      <c r="A78" s="15" t="s">
        <v>5</v>
      </c>
      <c r="B78" s="15" t="s">
        <v>56</v>
      </c>
      <c r="C78" s="27" t="s">
        <v>193</v>
      </c>
      <c r="D78" s="30" t="s">
        <v>68</v>
      </c>
      <c r="E78" s="16" t="s">
        <v>133</v>
      </c>
      <c r="F78" s="18">
        <v>2500</v>
      </c>
      <c r="G78" s="18">
        <v>2750</v>
      </c>
      <c r="H78" s="22" t="s">
        <v>23</v>
      </c>
      <c r="I78" s="39"/>
      <c r="J78" s="40">
        <f t="shared" si="1"/>
        <v>0</v>
      </c>
    </row>
    <row r="79" spans="1:10" s="14" customFormat="1" ht="33" customHeight="1" x14ac:dyDescent="0.15">
      <c r="A79" s="15" t="s">
        <v>5</v>
      </c>
      <c r="B79" s="15" t="s">
        <v>56</v>
      </c>
      <c r="C79" s="27" t="s">
        <v>195</v>
      </c>
      <c r="D79" s="30" t="s">
        <v>69</v>
      </c>
      <c r="E79" s="16" t="s">
        <v>133</v>
      </c>
      <c r="F79" s="18">
        <v>2500</v>
      </c>
      <c r="G79" s="18">
        <v>2750</v>
      </c>
      <c r="H79" s="22" t="s">
        <v>23</v>
      </c>
      <c r="I79" s="39"/>
      <c r="J79" s="40">
        <f t="shared" si="1"/>
        <v>0</v>
      </c>
    </row>
    <row r="80" spans="1:10" s="14" customFormat="1" ht="30" customHeight="1" x14ac:dyDescent="0.15">
      <c r="A80" s="11" t="s">
        <v>9</v>
      </c>
      <c r="B80" s="57" t="s">
        <v>36</v>
      </c>
      <c r="C80" s="58"/>
      <c r="D80" s="58"/>
      <c r="E80" s="58"/>
      <c r="F80" s="58"/>
      <c r="G80" s="58"/>
      <c r="H80" s="59"/>
      <c r="I80" s="13"/>
      <c r="J80" s="28"/>
    </row>
    <row r="81" spans="1:10" s="14" customFormat="1" ht="30" customHeight="1" x14ac:dyDescent="0.15">
      <c r="A81" s="15" t="s">
        <v>5</v>
      </c>
      <c r="B81" s="15" t="s">
        <v>56</v>
      </c>
      <c r="C81" s="27" t="s">
        <v>190</v>
      </c>
      <c r="D81" s="30" t="s">
        <v>70</v>
      </c>
      <c r="E81" s="16">
        <v>1</v>
      </c>
      <c r="F81" s="18">
        <v>7500</v>
      </c>
      <c r="G81" s="18">
        <v>8250</v>
      </c>
      <c r="H81" s="22" t="s">
        <v>37</v>
      </c>
      <c r="I81" s="39"/>
      <c r="J81" s="40">
        <f t="shared" si="1"/>
        <v>0</v>
      </c>
    </row>
    <row r="82" spans="1:10" s="14" customFormat="1" ht="30" customHeight="1" x14ac:dyDescent="0.15">
      <c r="A82" s="15" t="s">
        <v>5</v>
      </c>
      <c r="B82" s="15" t="s">
        <v>56</v>
      </c>
      <c r="C82" s="27" t="s">
        <v>193</v>
      </c>
      <c r="D82" s="30" t="s">
        <v>71</v>
      </c>
      <c r="E82" s="16" t="s">
        <v>133</v>
      </c>
      <c r="F82" s="18">
        <v>7500</v>
      </c>
      <c r="G82" s="18">
        <v>8250</v>
      </c>
      <c r="H82" s="22" t="s">
        <v>37</v>
      </c>
      <c r="I82" s="39"/>
      <c r="J82" s="40">
        <f t="shared" si="1"/>
        <v>0</v>
      </c>
    </row>
    <row r="83" spans="1:10" s="14" customFormat="1" ht="30" customHeight="1" x14ac:dyDescent="0.15">
      <c r="A83" s="15" t="s">
        <v>5</v>
      </c>
      <c r="B83" s="15" t="s">
        <v>56</v>
      </c>
      <c r="C83" s="27" t="s">
        <v>195</v>
      </c>
      <c r="D83" s="30" t="s">
        <v>72</v>
      </c>
      <c r="E83" s="16" t="s">
        <v>133</v>
      </c>
      <c r="F83" s="18">
        <v>7500</v>
      </c>
      <c r="G83" s="18">
        <v>8250</v>
      </c>
      <c r="H83" s="22" t="s">
        <v>37</v>
      </c>
      <c r="I83" s="39"/>
      <c r="J83" s="40">
        <f t="shared" si="1"/>
        <v>0</v>
      </c>
    </row>
    <row r="84" spans="1:10" s="14" customFormat="1" ht="30" customHeight="1" x14ac:dyDescent="0.15">
      <c r="A84" s="11" t="s">
        <v>9</v>
      </c>
      <c r="B84" s="57" t="s">
        <v>198</v>
      </c>
      <c r="C84" s="58"/>
      <c r="D84" s="58"/>
      <c r="E84" s="58"/>
      <c r="F84" s="58"/>
      <c r="G84" s="58"/>
      <c r="H84" s="59"/>
      <c r="I84" s="13"/>
      <c r="J84" s="28"/>
    </row>
    <row r="85" spans="1:10" s="14" customFormat="1" ht="30" customHeight="1" x14ac:dyDescent="0.15">
      <c r="A85" s="15" t="s">
        <v>5</v>
      </c>
      <c r="B85" s="15" t="s">
        <v>56</v>
      </c>
      <c r="C85" s="27" t="s">
        <v>190</v>
      </c>
      <c r="D85" s="30" t="s">
        <v>73</v>
      </c>
      <c r="E85" s="16">
        <v>1</v>
      </c>
      <c r="F85" s="18">
        <v>7500</v>
      </c>
      <c r="G85" s="18">
        <v>8250</v>
      </c>
      <c r="H85" s="22" t="s">
        <v>37</v>
      </c>
      <c r="I85" s="39"/>
      <c r="J85" s="40">
        <f t="shared" si="1"/>
        <v>0</v>
      </c>
    </row>
    <row r="86" spans="1:10" s="14" customFormat="1" ht="30" customHeight="1" x14ac:dyDescent="0.15">
      <c r="A86" s="15" t="s">
        <v>5</v>
      </c>
      <c r="B86" s="15" t="s">
        <v>56</v>
      </c>
      <c r="C86" s="27" t="s">
        <v>193</v>
      </c>
      <c r="D86" s="30" t="s">
        <v>74</v>
      </c>
      <c r="E86" s="16" t="s">
        <v>133</v>
      </c>
      <c r="F86" s="18">
        <v>7500</v>
      </c>
      <c r="G86" s="18">
        <v>8250</v>
      </c>
      <c r="H86" s="22" t="s">
        <v>37</v>
      </c>
      <c r="I86" s="39"/>
      <c r="J86" s="40">
        <f t="shared" si="1"/>
        <v>0</v>
      </c>
    </row>
    <row r="87" spans="1:10" s="14" customFormat="1" ht="30" customHeight="1" x14ac:dyDescent="0.15">
      <c r="A87" s="15" t="s">
        <v>5</v>
      </c>
      <c r="B87" s="15" t="s">
        <v>56</v>
      </c>
      <c r="C87" s="27" t="s">
        <v>195</v>
      </c>
      <c r="D87" s="30" t="s">
        <v>75</v>
      </c>
      <c r="E87" s="16" t="s">
        <v>133</v>
      </c>
      <c r="F87" s="18">
        <v>7500</v>
      </c>
      <c r="G87" s="18">
        <v>8250</v>
      </c>
      <c r="H87" s="22" t="s">
        <v>37</v>
      </c>
      <c r="I87" s="39"/>
      <c r="J87" s="40">
        <f t="shared" si="1"/>
        <v>0</v>
      </c>
    </row>
    <row r="88" spans="1:10" s="14" customFormat="1" ht="30" customHeight="1" x14ac:dyDescent="0.15">
      <c r="A88" s="11" t="s">
        <v>9</v>
      </c>
      <c r="B88" s="54" t="s">
        <v>38</v>
      </c>
      <c r="C88" s="55"/>
      <c r="D88" s="55"/>
      <c r="E88" s="55"/>
      <c r="F88" s="55"/>
      <c r="G88" s="55"/>
      <c r="H88" s="56"/>
      <c r="I88" s="13"/>
      <c r="J88" s="28"/>
    </row>
    <row r="89" spans="1:10" s="14" customFormat="1" ht="30" customHeight="1" x14ac:dyDescent="0.15">
      <c r="A89" s="15" t="s">
        <v>5</v>
      </c>
      <c r="B89" s="15" t="s">
        <v>56</v>
      </c>
      <c r="C89" s="27" t="s">
        <v>190</v>
      </c>
      <c r="D89" s="30" t="s">
        <v>76</v>
      </c>
      <c r="E89" s="16">
        <v>1</v>
      </c>
      <c r="F89" s="18">
        <v>12500</v>
      </c>
      <c r="G89" s="18">
        <v>13750</v>
      </c>
      <c r="H89" s="22" t="s">
        <v>39</v>
      </c>
      <c r="I89" s="39"/>
      <c r="J89" s="40">
        <f t="shared" si="1"/>
        <v>0</v>
      </c>
    </row>
    <row r="90" spans="1:10" s="14" customFormat="1" ht="30" customHeight="1" x14ac:dyDescent="0.15">
      <c r="A90" s="15" t="s">
        <v>5</v>
      </c>
      <c r="B90" s="15" t="s">
        <v>56</v>
      </c>
      <c r="C90" s="27" t="s">
        <v>193</v>
      </c>
      <c r="D90" s="30" t="s">
        <v>77</v>
      </c>
      <c r="E90" s="16" t="s">
        <v>133</v>
      </c>
      <c r="F90" s="18">
        <v>12500</v>
      </c>
      <c r="G90" s="18">
        <v>13750</v>
      </c>
      <c r="H90" s="22" t="s">
        <v>39</v>
      </c>
      <c r="I90" s="39"/>
      <c r="J90" s="40">
        <f t="shared" si="1"/>
        <v>0</v>
      </c>
    </row>
    <row r="91" spans="1:10" s="14" customFormat="1" ht="30" customHeight="1" x14ac:dyDescent="0.15">
      <c r="A91" s="15" t="s">
        <v>5</v>
      </c>
      <c r="B91" s="15" t="s">
        <v>56</v>
      </c>
      <c r="C91" s="27" t="s">
        <v>195</v>
      </c>
      <c r="D91" s="30" t="s">
        <v>78</v>
      </c>
      <c r="E91" s="16" t="s">
        <v>133</v>
      </c>
      <c r="F91" s="18">
        <v>15000</v>
      </c>
      <c r="G91" s="18">
        <v>16500</v>
      </c>
      <c r="H91" s="22" t="s">
        <v>40</v>
      </c>
      <c r="I91" s="39"/>
      <c r="J91" s="40">
        <f t="shared" si="1"/>
        <v>0</v>
      </c>
    </row>
    <row r="92" spans="1:10" s="14" customFormat="1" ht="30" customHeight="1" x14ac:dyDescent="0.15">
      <c r="A92" s="11" t="s">
        <v>9</v>
      </c>
      <c r="B92" s="57" t="s">
        <v>134</v>
      </c>
      <c r="C92" s="58"/>
      <c r="D92" s="58"/>
      <c r="E92" s="58"/>
      <c r="F92" s="58"/>
      <c r="G92" s="58"/>
      <c r="H92" s="59"/>
      <c r="I92" s="13"/>
      <c r="J92" s="28"/>
    </row>
    <row r="93" spans="1:10" s="14" customFormat="1" ht="30" customHeight="1" x14ac:dyDescent="0.15">
      <c r="A93" s="15" t="s">
        <v>5</v>
      </c>
      <c r="B93" s="15" t="s">
        <v>56</v>
      </c>
      <c r="C93" s="27" t="s">
        <v>190</v>
      </c>
      <c r="D93" s="30" t="s">
        <v>79</v>
      </c>
      <c r="E93" s="16">
        <v>1</v>
      </c>
      <c r="F93" s="18">
        <v>2500</v>
      </c>
      <c r="G93" s="18">
        <v>2750</v>
      </c>
      <c r="H93" s="22" t="s">
        <v>30</v>
      </c>
      <c r="I93" s="39"/>
      <c r="J93" s="40">
        <f t="shared" si="1"/>
        <v>0</v>
      </c>
    </row>
    <row r="94" spans="1:10" s="14" customFormat="1" ht="30" customHeight="1" x14ac:dyDescent="0.15">
      <c r="A94" s="15" t="s">
        <v>5</v>
      </c>
      <c r="B94" s="15" t="s">
        <v>56</v>
      </c>
      <c r="C94" s="27" t="s">
        <v>193</v>
      </c>
      <c r="D94" s="30" t="s">
        <v>80</v>
      </c>
      <c r="E94" s="16" t="s">
        <v>133</v>
      </c>
      <c r="F94" s="18">
        <v>2500</v>
      </c>
      <c r="G94" s="18">
        <v>2750</v>
      </c>
      <c r="H94" s="22" t="s">
        <v>30</v>
      </c>
      <c r="I94" s="39"/>
      <c r="J94" s="40">
        <f t="shared" si="1"/>
        <v>0</v>
      </c>
    </row>
    <row r="95" spans="1:10" s="14" customFormat="1" ht="30" customHeight="1" x14ac:dyDescent="0.15">
      <c r="A95" s="15" t="s">
        <v>5</v>
      </c>
      <c r="B95" s="15" t="s">
        <v>56</v>
      </c>
      <c r="C95" s="27" t="s">
        <v>195</v>
      </c>
      <c r="D95" s="30" t="s">
        <v>81</v>
      </c>
      <c r="E95" s="16" t="s">
        <v>133</v>
      </c>
      <c r="F95" s="18">
        <v>2500</v>
      </c>
      <c r="G95" s="18">
        <v>2750</v>
      </c>
      <c r="H95" s="22" t="s">
        <v>30</v>
      </c>
      <c r="I95" s="39"/>
      <c r="J95" s="40">
        <f t="shared" si="1"/>
        <v>0</v>
      </c>
    </row>
    <row r="96" spans="1:10" s="14" customFormat="1" ht="30" customHeight="1" x14ac:dyDescent="0.15">
      <c r="A96" s="11" t="s">
        <v>9</v>
      </c>
      <c r="B96" s="57" t="s">
        <v>142</v>
      </c>
      <c r="C96" s="58"/>
      <c r="D96" s="58"/>
      <c r="E96" s="58"/>
      <c r="F96" s="58"/>
      <c r="G96" s="58"/>
      <c r="H96" s="59"/>
      <c r="I96" s="13"/>
      <c r="J96" s="28"/>
    </row>
    <row r="97" spans="1:10" s="14" customFormat="1" ht="53.25" customHeight="1" x14ac:dyDescent="0.15">
      <c r="A97" s="15" t="s">
        <v>5</v>
      </c>
      <c r="B97" s="15" t="s">
        <v>56</v>
      </c>
      <c r="C97" s="27" t="s">
        <v>190</v>
      </c>
      <c r="D97" s="30" t="s">
        <v>82</v>
      </c>
      <c r="E97" s="16">
        <v>1</v>
      </c>
      <c r="F97" s="24">
        <v>35000</v>
      </c>
      <c r="G97" s="24">
        <v>38500</v>
      </c>
      <c r="H97" s="22" t="s">
        <v>199</v>
      </c>
      <c r="I97" s="39"/>
      <c r="J97" s="40">
        <f t="shared" si="1"/>
        <v>0</v>
      </c>
    </row>
    <row r="98" spans="1:10" s="14" customFormat="1" ht="53.25" customHeight="1" x14ac:dyDescent="0.15">
      <c r="A98" s="15" t="s">
        <v>5</v>
      </c>
      <c r="B98" s="15" t="s">
        <v>56</v>
      </c>
      <c r="C98" s="27" t="s">
        <v>193</v>
      </c>
      <c r="D98" s="22" t="s">
        <v>83</v>
      </c>
      <c r="E98" s="16" t="s">
        <v>133</v>
      </c>
      <c r="F98" s="24">
        <v>35000</v>
      </c>
      <c r="G98" s="24">
        <v>38500</v>
      </c>
      <c r="H98" s="22" t="s">
        <v>199</v>
      </c>
      <c r="I98" s="39"/>
      <c r="J98" s="40">
        <f t="shared" si="1"/>
        <v>0</v>
      </c>
    </row>
    <row r="99" spans="1:10" s="14" customFormat="1" ht="53.25" customHeight="1" x14ac:dyDescent="0.15">
      <c r="A99" s="15" t="s">
        <v>5</v>
      </c>
      <c r="B99" s="15" t="s">
        <v>56</v>
      </c>
      <c r="C99" s="27" t="s">
        <v>195</v>
      </c>
      <c r="D99" s="21" t="s">
        <v>84</v>
      </c>
      <c r="E99" s="16" t="s">
        <v>133</v>
      </c>
      <c r="F99" s="18">
        <v>35000</v>
      </c>
      <c r="G99" s="18">
        <v>38500</v>
      </c>
      <c r="H99" s="22" t="s">
        <v>199</v>
      </c>
      <c r="I99" s="39"/>
      <c r="J99" s="40">
        <f t="shared" si="1"/>
        <v>0</v>
      </c>
    </row>
    <row r="100" spans="1:10" s="14" customFormat="1" ht="33" customHeight="1" x14ac:dyDescent="0.15">
      <c r="A100" s="11" t="s">
        <v>9</v>
      </c>
      <c r="B100" s="57" t="s">
        <v>200</v>
      </c>
      <c r="C100" s="58"/>
      <c r="D100" s="58"/>
      <c r="E100" s="58"/>
      <c r="F100" s="58"/>
      <c r="G100" s="58"/>
      <c r="H100" s="59"/>
      <c r="I100" s="13"/>
      <c r="J100" s="28"/>
    </row>
    <row r="101" spans="1:10" s="14" customFormat="1" ht="125.25" customHeight="1" x14ac:dyDescent="0.15">
      <c r="A101" s="15" t="s">
        <v>85</v>
      </c>
      <c r="B101" s="15" t="s">
        <v>56</v>
      </c>
      <c r="C101" s="27" t="s">
        <v>190</v>
      </c>
      <c r="D101" s="30" t="s">
        <v>201</v>
      </c>
      <c r="E101" s="31" t="s">
        <v>29</v>
      </c>
      <c r="F101" s="18">
        <v>50500</v>
      </c>
      <c r="G101" s="18">
        <v>55550</v>
      </c>
      <c r="H101" s="22" t="s">
        <v>202</v>
      </c>
      <c r="I101" s="39"/>
      <c r="J101" s="40">
        <f t="shared" si="1"/>
        <v>0</v>
      </c>
    </row>
    <row r="102" spans="1:10" s="14" customFormat="1" ht="33" customHeight="1" x14ac:dyDescent="0.15">
      <c r="A102" s="11" t="s">
        <v>9</v>
      </c>
      <c r="B102" s="57" t="s">
        <v>203</v>
      </c>
      <c r="C102" s="58"/>
      <c r="D102" s="58"/>
      <c r="E102" s="58"/>
      <c r="F102" s="58"/>
      <c r="G102" s="58"/>
      <c r="H102" s="59"/>
      <c r="I102" s="13"/>
      <c r="J102" s="28"/>
    </row>
    <row r="103" spans="1:10" s="14" customFormat="1" ht="33" customHeight="1" x14ac:dyDescent="0.15">
      <c r="A103" s="15" t="s">
        <v>85</v>
      </c>
      <c r="B103" s="15" t="s">
        <v>56</v>
      </c>
      <c r="C103" s="27" t="s">
        <v>190</v>
      </c>
      <c r="D103" s="30" t="s">
        <v>204</v>
      </c>
      <c r="E103" s="31" t="s">
        <v>29</v>
      </c>
      <c r="F103" s="18">
        <v>5500</v>
      </c>
      <c r="G103" s="18">
        <v>6050</v>
      </c>
      <c r="H103" s="22" t="s">
        <v>90</v>
      </c>
      <c r="I103" s="39"/>
      <c r="J103" s="40">
        <f t="shared" si="1"/>
        <v>0</v>
      </c>
    </row>
    <row r="104" spans="1:10" s="14" customFormat="1" ht="33" customHeight="1" x14ac:dyDescent="0.15">
      <c r="A104" s="11" t="s">
        <v>9</v>
      </c>
      <c r="B104" s="54" t="s">
        <v>33</v>
      </c>
      <c r="C104" s="55"/>
      <c r="D104" s="55"/>
      <c r="E104" s="55"/>
      <c r="F104" s="55"/>
      <c r="G104" s="55"/>
      <c r="H104" s="56"/>
      <c r="I104" s="13"/>
      <c r="J104" s="28"/>
    </row>
    <row r="105" spans="1:10" s="14" customFormat="1" ht="33" customHeight="1" x14ac:dyDescent="0.15">
      <c r="A105" s="15" t="s">
        <v>85</v>
      </c>
      <c r="B105" s="15" t="s">
        <v>56</v>
      </c>
      <c r="C105" s="27" t="s">
        <v>190</v>
      </c>
      <c r="D105" s="30" t="s">
        <v>86</v>
      </c>
      <c r="E105" s="31" t="s">
        <v>29</v>
      </c>
      <c r="F105" s="18">
        <v>2500</v>
      </c>
      <c r="G105" s="18">
        <v>2750</v>
      </c>
      <c r="H105" s="22" t="s">
        <v>34</v>
      </c>
      <c r="I105" s="39"/>
      <c r="J105" s="40">
        <f t="shared" si="1"/>
        <v>0</v>
      </c>
    </row>
    <row r="106" spans="1:10" s="14" customFormat="1" ht="33" customHeight="1" x14ac:dyDescent="0.15">
      <c r="A106" s="11" t="s">
        <v>9</v>
      </c>
      <c r="B106" s="57" t="s">
        <v>42</v>
      </c>
      <c r="C106" s="58"/>
      <c r="D106" s="58"/>
      <c r="E106" s="58"/>
      <c r="F106" s="58"/>
      <c r="G106" s="58"/>
      <c r="H106" s="59"/>
      <c r="I106" s="13"/>
      <c r="J106" s="28"/>
    </row>
    <row r="107" spans="1:10" s="14" customFormat="1" ht="33" customHeight="1" x14ac:dyDescent="0.15">
      <c r="A107" s="15" t="s">
        <v>85</v>
      </c>
      <c r="B107" s="15" t="s">
        <v>56</v>
      </c>
      <c r="C107" s="27" t="s">
        <v>190</v>
      </c>
      <c r="D107" s="30" t="s">
        <v>205</v>
      </c>
      <c r="E107" s="31" t="s">
        <v>29</v>
      </c>
      <c r="F107" s="18">
        <v>3000</v>
      </c>
      <c r="G107" s="18">
        <v>3300</v>
      </c>
      <c r="H107" s="22" t="s">
        <v>91</v>
      </c>
      <c r="I107" s="39"/>
      <c r="J107" s="40">
        <f t="shared" si="1"/>
        <v>0</v>
      </c>
    </row>
    <row r="108" spans="1:10" s="14" customFormat="1" ht="33" customHeight="1" x14ac:dyDescent="0.15">
      <c r="A108" s="11" t="s">
        <v>9</v>
      </c>
      <c r="B108" s="57" t="s">
        <v>43</v>
      </c>
      <c r="C108" s="58"/>
      <c r="D108" s="58"/>
      <c r="E108" s="58"/>
      <c r="F108" s="58"/>
      <c r="G108" s="58"/>
      <c r="H108" s="59"/>
      <c r="I108" s="13"/>
      <c r="J108" s="28"/>
    </row>
    <row r="109" spans="1:10" s="14" customFormat="1" ht="33" customHeight="1" x14ac:dyDescent="0.15">
      <c r="A109" s="15" t="s">
        <v>85</v>
      </c>
      <c r="B109" s="15" t="s">
        <v>56</v>
      </c>
      <c r="C109" s="27" t="s">
        <v>190</v>
      </c>
      <c r="D109" s="30" t="s">
        <v>87</v>
      </c>
      <c r="E109" s="31" t="s">
        <v>29</v>
      </c>
      <c r="F109" s="18">
        <v>7500</v>
      </c>
      <c r="G109" s="18">
        <v>8250</v>
      </c>
      <c r="H109" s="22" t="s">
        <v>92</v>
      </c>
      <c r="I109" s="39"/>
      <c r="J109" s="40">
        <f t="shared" si="1"/>
        <v>0</v>
      </c>
    </row>
    <row r="110" spans="1:10" s="14" customFormat="1" ht="33" customHeight="1" x14ac:dyDescent="0.15">
      <c r="A110" s="11" t="s">
        <v>9</v>
      </c>
      <c r="B110" s="57" t="s">
        <v>206</v>
      </c>
      <c r="C110" s="58"/>
      <c r="D110" s="58"/>
      <c r="E110" s="58"/>
      <c r="F110" s="58"/>
      <c r="G110" s="58"/>
      <c r="H110" s="59"/>
      <c r="I110" s="13"/>
      <c r="J110" s="28"/>
    </row>
    <row r="111" spans="1:10" s="14" customFormat="1" ht="33" customHeight="1" x14ac:dyDescent="0.15">
      <c r="A111" s="15" t="s">
        <v>85</v>
      </c>
      <c r="B111" s="15" t="s">
        <v>56</v>
      </c>
      <c r="C111" s="27" t="s">
        <v>190</v>
      </c>
      <c r="D111" s="30" t="s">
        <v>88</v>
      </c>
      <c r="E111" s="31" t="s">
        <v>29</v>
      </c>
      <c r="F111" s="18">
        <v>2500</v>
      </c>
      <c r="G111" s="18">
        <v>2750</v>
      </c>
      <c r="H111" s="22" t="s">
        <v>93</v>
      </c>
      <c r="I111" s="39"/>
      <c r="J111" s="40">
        <f t="shared" si="1"/>
        <v>0</v>
      </c>
    </row>
    <row r="112" spans="1:10" s="14" customFormat="1" ht="33" customHeight="1" x14ac:dyDescent="0.15">
      <c r="A112" s="11" t="s">
        <v>9</v>
      </c>
      <c r="B112" s="57" t="s">
        <v>41</v>
      </c>
      <c r="C112" s="58"/>
      <c r="D112" s="58"/>
      <c r="E112" s="58"/>
      <c r="F112" s="58"/>
      <c r="G112" s="58"/>
      <c r="H112" s="59"/>
      <c r="I112" s="13"/>
      <c r="J112" s="28"/>
    </row>
    <row r="113" spans="1:10" s="14" customFormat="1" ht="57" customHeight="1" x14ac:dyDescent="0.15">
      <c r="A113" s="15" t="s">
        <v>85</v>
      </c>
      <c r="B113" s="15" t="s">
        <v>56</v>
      </c>
      <c r="C113" s="27" t="s">
        <v>190</v>
      </c>
      <c r="D113" s="30" t="s">
        <v>89</v>
      </c>
      <c r="E113" s="31" t="s">
        <v>29</v>
      </c>
      <c r="F113" s="18">
        <v>35000</v>
      </c>
      <c r="G113" s="18">
        <v>38500</v>
      </c>
      <c r="H113" s="22" t="s">
        <v>135</v>
      </c>
      <c r="I113" s="39"/>
      <c r="J113" s="40">
        <f t="shared" si="1"/>
        <v>0</v>
      </c>
    </row>
    <row r="114" spans="1:10" s="14" customFormat="1" ht="38.25" customHeight="1" x14ac:dyDescent="0.15">
      <c r="A114" s="11" t="s">
        <v>9</v>
      </c>
      <c r="B114" s="57" t="s">
        <v>95</v>
      </c>
      <c r="C114" s="58"/>
      <c r="D114" s="58"/>
      <c r="E114" s="58"/>
      <c r="F114" s="58"/>
      <c r="G114" s="58"/>
      <c r="H114" s="59"/>
      <c r="I114" s="13"/>
      <c r="J114" s="28"/>
    </row>
    <row r="115" spans="1:10" s="14" customFormat="1" ht="69" customHeight="1" x14ac:dyDescent="0.15">
      <c r="A115" s="15" t="s">
        <v>94</v>
      </c>
      <c r="B115" s="15" t="s">
        <v>1</v>
      </c>
      <c r="C115" s="27" t="s">
        <v>208</v>
      </c>
      <c r="D115" s="30" t="s">
        <v>136</v>
      </c>
      <c r="E115" s="31">
        <v>1</v>
      </c>
      <c r="F115" s="18">
        <v>36000</v>
      </c>
      <c r="G115" s="18">
        <v>39600</v>
      </c>
      <c r="H115" s="22" t="s">
        <v>514</v>
      </c>
      <c r="I115" s="39"/>
      <c r="J115" s="40">
        <f t="shared" si="1"/>
        <v>0</v>
      </c>
    </row>
    <row r="116" spans="1:10" s="14" customFormat="1" ht="69" customHeight="1" x14ac:dyDescent="0.15">
      <c r="A116" s="15" t="s">
        <v>94</v>
      </c>
      <c r="B116" s="15" t="s">
        <v>1</v>
      </c>
      <c r="C116" s="27" t="s">
        <v>155</v>
      </c>
      <c r="D116" s="30" t="s">
        <v>137</v>
      </c>
      <c r="E116" s="31" t="s">
        <v>133</v>
      </c>
      <c r="F116" s="18">
        <v>72000</v>
      </c>
      <c r="G116" s="18">
        <v>79200</v>
      </c>
      <c r="H116" s="22" t="s">
        <v>514</v>
      </c>
      <c r="I116" s="39"/>
      <c r="J116" s="40">
        <f t="shared" si="1"/>
        <v>0</v>
      </c>
    </row>
    <row r="117" spans="1:10" s="14" customFormat="1" ht="30.75" customHeight="1" x14ac:dyDescent="0.15">
      <c r="A117" s="50" t="s">
        <v>9</v>
      </c>
      <c r="B117" s="66" t="s">
        <v>333</v>
      </c>
      <c r="C117" s="67"/>
      <c r="D117" s="67"/>
      <c r="E117" s="67"/>
      <c r="F117" s="67"/>
      <c r="G117" s="67"/>
      <c r="H117" s="68"/>
      <c r="I117" s="13"/>
      <c r="J117" s="28"/>
    </row>
    <row r="118" spans="1:10" s="14" customFormat="1" ht="64.5" customHeight="1" x14ac:dyDescent="0.15">
      <c r="A118" s="15" t="s">
        <v>96</v>
      </c>
      <c r="B118" s="15" t="s">
        <v>270</v>
      </c>
      <c r="C118" s="44" t="s">
        <v>334</v>
      </c>
      <c r="D118" s="51" t="s">
        <v>335</v>
      </c>
      <c r="E118" s="31" t="s">
        <v>336</v>
      </c>
      <c r="F118" s="18">
        <v>56000</v>
      </c>
      <c r="G118" s="18">
        <v>61600</v>
      </c>
      <c r="H118" s="22" t="s">
        <v>562</v>
      </c>
      <c r="I118" s="39"/>
      <c r="J118" s="40">
        <f t="shared" si="1"/>
        <v>0</v>
      </c>
    </row>
    <row r="119" spans="1:10" s="14" customFormat="1" ht="30" customHeight="1" x14ac:dyDescent="0.15">
      <c r="A119" s="15" t="s">
        <v>96</v>
      </c>
      <c r="B119" s="15" t="s">
        <v>270</v>
      </c>
      <c r="C119" s="44" t="s">
        <v>334</v>
      </c>
      <c r="D119" s="52" t="s">
        <v>337</v>
      </c>
      <c r="E119" s="44" t="s">
        <v>336</v>
      </c>
      <c r="F119" s="18">
        <v>9000</v>
      </c>
      <c r="G119" s="18">
        <v>9900</v>
      </c>
      <c r="H119" s="22" t="s">
        <v>563</v>
      </c>
      <c r="I119" s="39"/>
      <c r="J119" s="40">
        <f t="shared" si="1"/>
        <v>0</v>
      </c>
    </row>
    <row r="120" spans="1:10" s="14" customFormat="1" ht="30" customHeight="1" x14ac:dyDescent="0.15">
      <c r="A120" s="15" t="s">
        <v>96</v>
      </c>
      <c r="B120" s="15" t="s">
        <v>270</v>
      </c>
      <c r="C120" s="44" t="s">
        <v>334</v>
      </c>
      <c r="D120" s="51" t="s">
        <v>338</v>
      </c>
      <c r="E120" s="31" t="s">
        <v>336</v>
      </c>
      <c r="F120" s="18">
        <v>2500</v>
      </c>
      <c r="G120" s="18">
        <v>2750</v>
      </c>
      <c r="H120" s="22" t="s">
        <v>563</v>
      </c>
      <c r="I120" s="39"/>
      <c r="J120" s="40">
        <f t="shared" si="1"/>
        <v>0</v>
      </c>
    </row>
    <row r="121" spans="1:10" s="14" customFormat="1" ht="42" customHeight="1" x14ac:dyDescent="0.15">
      <c r="A121" s="11" t="s">
        <v>9</v>
      </c>
      <c r="B121" s="57" t="s">
        <v>98</v>
      </c>
      <c r="C121" s="58"/>
      <c r="D121" s="58"/>
      <c r="E121" s="58"/>
      <c r="F121" s="58"/>
      <c r="G121" s="58"/>
      <c r="H121" s="59"/>
      <c r="I121" s="13"/>
      <c r="J121" s="28"/>
    </row>
    <row r="122" spans="1:10" s="14" customFormat="1" ht="124.5" customHeight="1" x14ac:dyDescent="0.15">
      <c r="A122" s="15" t="s">
        <v>97</v>
      </c>
      <c r="B122" s="15" t="s">
        <v>25</v>
      </c>
      <c r="C122" s="27" t="s">
        <v>207</v>
      </c>
      <c r="D122" s="30" t="s">
        <v>210</v>
      </c>
      <c r="E122" s="31" t="s">
        <v>29</v>
      </c>
      <c r="F122" s="18">
        <v>70000</v>
      </c>
      <c r="G122" s="18">
        <v>77000</v>
      </c>
      <c r="H122" s="22" t="s">
        <v>518</v>
      </c>
      <c r="I122" s="39"/>
      <c r="J122" s="40">
        <f t="shared" si="1"/>
        <v>0</v>
      </c>
    </row>
    <row r="123" spans="1:10" s="14" customFormat="1" ht="45" customHeight="1" x14ac:dyDescent="0.15">
      <c r="A123" s="15" t="s">
        <v>97</v>
      </c>
      <c r="B123" s="15" t="s">
        <v>25</v>
      </c>
      <c r="C123" s="27" t="s">
        <v>207</v>
      </c>
      <c r="D123" s="30" t="s">
        <v>211</v>
      </c>
      <c r="E123" s="31" t="s">
        <v>29</v>
      </c>
      <c r="F123" s="18">
        <v>8000</v>
      </c>
      <c r="G123" s="18">
        <v>8800</v>
      </c>
      <c r="H123" s="22" t="s">
        <v>512</v>
      </c>
      <c r="I123" s="39"/>
      <c r="J123" s="40">
        <f t="shared" si="1"/>
        <v>0</v>
      </c>
    </row>
    <row r="124" spans="1:10" s="14" customFormat="1" ht="75.75" customHeight="1" x14ac:dyDescent="0.15">
      <c r="A124" s="11" t="s">
        <v>9</v>
      </c>
      <c r="B124" s="54" t="s">
        <v>257</v>
      </c>
      <c r="C124" s="55"/>
      <c r="D124" s="55"/>
      <c r="E124" s="55"/>
      <c r="F124" s="55"/>
      <c r="G124" s="55"/>
      <c r="H124" s="56"/>
      <c r="I124" s="13"/>
      <c r="J124" s="28"/>
    </row>
    <row r="125" spans="1:10" s="14" customFormat="1" ht="91.5" customHeight="1" x14ac:dyDescent="0.15">
      <c r="A125" s="15" t="s">
        <v>26</v>
      </c>
      <c r="B125" s="15" t="s">
        <v>20</v>
      </c>
      <c r="C125" s="27" t="s">
        <v>147</v>
      </c>
      <c r="D125" s="30" t="s">
        <v>258</v>
      </c>
      <c r="E125" s="32" t="s">
        <v>29</v>
      </c>
      <c r="F125" s="18">
        <v>65000</v>
      </c>
      <c r="G125" s="18">
        <v>71500</v>
      </c>
      <c r="H125" s="22" t="s">
        <v>536</v>
      </c>
      <c r="I125" s="39"/>
      <c r="J125" s="40">
        <f t="shared" si="1"/>
        <v>0</v>
      </c>
    </row>
    <row r="126" spans="1:10" s="14" customFormat="1" ht="34.5" customHeight="1" x14ac:dyDescent="0.15">
      <c r="A126" s="15" t="s">
        <v>26</v>
      </c>
      <c r="B126" s="15" t="s">
        <v>20</v>
      </c>
      <c r="C126" s="27" t="s">
        <v>147</v>
      </c>
      <c r="D126" s="30" t="s">
        <v>259</v>
      </c>
      <c r="E126" s="32" t="s">
        <v>29</v>
      </c>
      <c r="F126" s="18">
        <v>8000</v>
      </c>
      <c r="G126" s="18">
        <v>8800</v>
      </c>
      <c r="H126" s="22" t="s">
        <v>516</v>
      </c>
      <c r="I126" s="39"/>
      <c r="J126" s="40">
        <f t="shared" si="1"/>
        <v>0</v>
      </c>
    </row>
    <row r="127" spans="1:10" s="14" customFormat="1" ht="36" customHeight="1" x14ac:dyDescent="0.15">
      <c r="A127" s="11" t="s">
        <v>9</v>
      </c>
      <c r="B127" s="57" t="s">
        <v>433</v>
      </c>
      <c r="C127" s="58"/>
      <c r="D127" s="58"/>
      <c r="E127" s="58"/>
      <c r="F127" s="58"/>
      <c r="G127" s="58"/>
      <c r="H127" s="59"/>
      <c r="I127" s="13"/>
      <c r="J127" s="28"/>
    </row>
    <row r="128" spans="1:10" s="14" customFormat="1" ht="108.75" customHeight="1" x14ac:dyDescent="0.15">
      <c r="A128" s="15" t="s">
        <v>15</v>
      </c>
      <c r="B128" s="15" t="s">
        <v>265</v>
      </c>
      <c r="C128" s="31" t="s">
        <v>153</v>
      </c>
      <c r="D128" s="30" t="s">
        <v>434</v>
      </c>
      <c r="E128" s="31">
        <v>1</v>
      </c>
      <c r="F128" s="18">
        <v>40000</v>
      </c>
      <c r="G128" s="18">
        <v>44000</v>
      </c>
      <c r="H128" s="22" t="s">
        <v>583</v>
      </c>
      <c r="I128" s="39"/>
      <c r="J128" s="40">
        <f t="shared" si="1"/>
        <v>0</v>
      </c>
    </row>
    <row r="129" spans="1:10" s="14" customFormat="1" ht="108.75" customHeight="1" x14ac:dyDescent="0.15">
      <c r="A129" s="15" t="s">
        <v>15</v>
      </c>
      <c r="B129" s="15" t="s">
        <v>265</v>
      </c>
      <c r="C129" s="16" t="s">
        <v>155</v>
      </c>
      <c r="D129" s="30" t="s">
        <v>437</v>
      </c>
      <c r="E129" s="16">
        <v>2</v>
      </c>
      <c r="F129" s="18">
        <v>40000</v>
      </c>
      <c r="G129" s="18">
        <v>44000</v>
      </c>
      <c r="H129" s="22" t="s">
        <v>583</v>
      </c>
      <c r="I129" s="39"/>
      <c r="J129" s="40">
        <f t="shared" si="1"/>
        <v>0</v>
      </c>
    </row>
    <row r="130" spans="1:10" s="14" customFormat="1" ht="108.75" customHeight="1" x14ac:dyDescent="0.15">
      <c r="A130" s="15" t="s">
        <v>15</v>
      </c>
      <c r="B130" s="15" t="s">
        <v>265</v>
      </c>
      <c r="C130" s="31" t="s">
        <v>157</v>
      </c>
      <c r="D130" s="30" t="s">
        <v>438</v>
      </c>
      <c r="E130" s="31">
        <v>3</v>
      </c>
      <c r="F130" s="18">
        <v>40000</v>
      </c>
      <c r="G130" s="18">
        <v>44000</v>
      </c>
      <c r="H130" s="22" t="s">
        <v>583</v>
      </c>
      <c r="I130" s="39"/>
      <c r="J130" s="40">
        <f t="shared" si="1"/>
        <v>0</v>
      </c>
    </row>
    <row r="131" spans="1:10" s="14" customFormat="1" ht="30" customHeight="1" x14ac:dyDescent="0.15">
      <c r="A131" s="11" t="s">
        <v>9</v>
      </c>
      <c r="B131" s="71" t="s">
        <v>435</v>
      </c>
      <c r="C131" s="72"/>
      <c r="D131" s="72"/>
      <c r="E131" s="72"/>
      <c r="F131" s="72"/>
      <c r="G131" s="72"/>
      <c r="H131" s="73"/>
      <c r="I131" s="13"/>
      <c r="J131" s="28"/>
    </row>
    <row r="132" spans="1:10" s="14" customFormat="1" ht="30" customHeight="1" x14ac:dyDescent="0.15">
      <c r="A132" s="15" t="s">
        <v>15</v>
      </c>
      <c r="B132" s="15" t="s">
        <v>265</v>
      </c>
      <c r="C132" s="31" t="s">
        <v>153</v>
      </c>
      <c r="D132" s="30" t="s">
        <v>436</v>
      </c>
      <c r="E132" s="31">
        <v>1</v>
      </c>
      <c r="F132" s="18">
        <v>7000</v>
      </c>
      <c r="G132" s="18">
        <v>7700</v>
      </c>
      <c r="H132" s="22" t="s">
        <v>588</v>
      </c>
      <c r="I132" s="39"/>
      <c r="J132" s="40">
        <f t="shared" si="1"/>
        <v>0</v>
      </c>
    </row>
    <row r="133" spans="1:10" s="14" customFormat="1" ht="30" customHeight="1" x14ac:dyDescent="0.15">
      <c r="A133" s="15" t="s">
        <v>15</v>
      </c>
      <c r="B133" s="15" t="s">
        <v>265</v>
      </c>
      <c r="C133" s="31" t="s">
        <v>155</v>
      </c>
      <c r="D133" s="30" t="s">
        <v>439</v>
      </c>
      <c r="E133" s="31">
        <v>2</v>
      </c>
      <c r="F133" s="18">
        <v>7000</v>
      </c>
      <c r="G133" s="18">
        <v>7700</v>
      </c>
      <c r="H133" s="22" t="s">
        <v>588</v>
      </c>
      <c r="I133" s="39"/>
      <c r="J133" s="40">
        <f t="shared" si="1"/>
        <v>0</v>
      </c>
    </row>
    <row r="134" spans="1:10" s="14" customFormat="1" ht="30" customHeight="1" x14ac:dyDescent="0.15">
      <c r="A134" s="15" t="s">
        <v>15</v>
      </c>
      <c r="B134" s="15" t="s">
        <v>265</v>
      </c>
      <c r="C134" s="29" t="s">
        <v>157</v>
      </c>
      <c r="D134" s="30" t="s">
        <v>440</v>
      </c>
      <c r="E134" s="16">
        <v>3</v>
      </c>
      <c r="F134" s="24">
        <v>7000</v>
      </c>
      <c r="G134" s="24">
        <v>7700</v>
      </c>
      <c r="H134" s="22" t="s">
        <v>588</v>
      </c>
      <c r="I134" s="39"/>
      <c r="J134" s="40">
        <f t="shared" si="1"/>
        <v>0</v>
      </c>
    </row>
    <row r="135" spans="1:10" s="14" customFormat="1" ht="38.25" customHeight="1" x14ac:dyDescent="0.15">
      <c r="A135" s="11" t="s">
        <v>9</v>
      </c>
      <c r="B135" s="57" t="s">
        <v>359</v>
      </c>
      <c r="C135" s="58"/>
      <c r="D135" s="58"/>
      <c r="E135" s="58"/>
      <c r="F135" s="58"/>
      <c r="G135" s="58"/>
      <c r="H135" s="59"/>
      <c r="I135" s="13"/>
      <c r="J135" s="28"/>
    </row>
    <row r="136" spans="1:10" s="14" customFormat="1" ht="95.25" customHeight="1" x14ac:dyDescent="0.15">
      <c r="A136" s="15" t="s">
        <v>16</v>
      </c>
      <c r="B136" s="16" t="s">
        <v>360</v>
      </c>
      <c r="C136" s="16" t="s">
        <v>361</v>
      </c>
      <c r="D136" s="22" t="s">
        <v>362</v>
      </c>
      <c r="E136" s="16">
        <v>1</v>
      </c>
      <c r="F136" s="24">
        <v>34000</v>
      </c>
      <c r="G136" s="24">
        <v>37400</v>
      </c>
      <c r="H136" s="26" t="s">
        <v>570</v>
      </c>
      <c r="I136" s="39"/>
      <c r="J136" s="40">
        <f t="shared" si="1"/>
        <v>0</v>
      </c>
    </row>
    <row r="137" spans="1:10" s="14" customFormat="1" ht="95.25" customHeight="1" x14ac:dyDescent="0.15">
      <c r="A137" s="15" t="s">
        <v>16</v>
      </c>
      <c r="B137" s="16" t="s">
        <v>360</v>
      </c>
      <c r="C137" s="16" t="s">
        <v>364</v>
      </c>
      <c r="D137" s="22" t="s">
        <v>365</v>
      </c>
      <c r="E137" s="31">
        <v>2</v>
      </c>
      <c r="F137" s="24">
        <v>34000</v>
      </c>
      <c r="G137" s="24">
        <v>37400</v>
      </c>
      <c r="H137" s="26" t="s">
        <v>570</v>
      </c>
      <c r="I137" s="39"/>
      <c r="J137" s="40">
        <f t="shared" ref="J137:J142" si="2">SUM(G137*I137)</f>
        <v>0</v>
      </c>
    </row>
    <row r="138" spans="1:10" s="14" customFormat="1" ht="95.25" customHeight="1" x14ac:dyDescent="0.15">
      <c r="A138" s="15" t="s">
        <v>16</v>
      </c>
      <c r="B138" s="16" t="s">
        <v>360</v>
      </c>
      <c r="C138" s="16" t="s">
        <v>366</v>
      </c>
      <c r="D138" s="22" t="s">
        <v>367</v>
      </c>
      <c r="E138" s="16">
        <v>3</v>
      </c>
      <c r="F138" s="24">
        <v>34000</v>
      </c>
      <c r="G138" s="24">
        <v>37400</v>
      </c>
      <c r="H138" s="26" t="s">
        <v>570</v>
      </c>
      <c r="I138" s="39"/>
      <c r="J138" s="40">
        <f t="shared" si="2"/>
        <v>0</v>
      </c>
    </row>
    <row r="139" spans="1:10" s="14" customFormat="1" ht="37.5" customHeight="1" x14ac:dyDescent="0.15">
      <c r="A139" s="11" t="s">
        <v>9</v>
      </c>
      <c r="B139" s="57" t="s">
        <v>368</v>
      </c>
      <c r="C139" s="58"/>
      <c r="D139" s="58"/>
      <c r="E139" s="58"/>
      <c r="F139" s="58"/>
      <c r="G139" s="58"/>
      <c r="H139" s="59"/>
      <c r="I139" s="13"/>
      <c r="J139" s="28"/>
    </row>
    <row r="140" spans="1:10" s="14" customFormat="1" ht="43.5" customHeight="1" x14ac:dyDescent="0.15">
      <c r="A140" s="15" t="s">
        <v>16</v>
      </c>
      <c r="B140" s="16" t="s">
        <v>360</v>
      </c>
      <c r="C140" s="42" t="s">
        <v>361</v>
      </c>
      <c r="D140" s="30" t="s">
        <v>369</v>
      </c>
      <c r="E140" s="31">
        <v>1</v>
      </c>
      <c r="F140" s="18">
        <v>6000</v>
      </c>
      <c r="G140" s="18">
        <v>6600</v>
      </c>
      <c r="H140" s="22" t="s">
        <v>512</v>
      </c>
      <c r="I140" s="39"/>
      <c r="J140" s="40">
        <f t="shared" si="2"/>
        <v>0</v>
      </c>
    </row>
    <row r="141" spans="1:10" s="14" customFormat="1" ht="43.5" customHeight="1" x14ac:dyDescent="0.15">
      <c r="A141" s="15" t="s">
        <v>16</v>
      </c>
      <c r="B141" s="16" t="s">
        <v>360</v>
      </c>
      <c r="C141" s="42" t="s">
        <v>364</v>
      </c>
      <c r="D141" s="30" t="s">
        <v>370</v>
      </c>
      <c r="E141" s="31">
        <v>2</v>
      </c>
      <c r="F141" s="18">
        <v>6000</v>
      </c>
      <c r="G141" s="18">
        <v>6600</v>
      </c>
      <c r="H141" s="22" t="s">
        <v>512</v>
      </c>
      <c r="I141" s="39"/>
      <c r="J141" s="40">
        <f t="shared" si="2"/>
        <v>0</v>
      </c>
    </row>
    <row r="142" spans="1:10" s="14" customFormat="1" ht="43.5" customHeight="1" x14ac:dyDescent="0.15">
      <c r="A142" s="15" t="s">
        <v>16</v>
      </c>
      <c r="B142" s="16" t="s">
        <v>360</v>
      </c>
      <c r="C142" s="42" t="s">
        <v>366</v>
      </c>
      <c r="D142" s="30" t="s">
        <v>371</v>
      </c>
      <c r="E142" s="31">
        <v>3</v>
      </c>
      <c r="F142" s="18">
        <v>6000</v>
      </c>
      <c r="G142" s="18">
        <v>6600</v>
      </c>
      <c r="H142" s="22" t="s">
        <v>512</v>
      </c>
      <c r="I142" s="39"/>
      <c r="J142" s="40">
        <f t="shared" si="2"/>
        <v>0</v>
      </c>
    </row>
  </sheetData>
  <autoFilter ref="A5:J142" xr:uid="{00000000-0001-0000-0000-000000000000}"/>
  <mergeCells count="44">
    <mergeCell ref="B28:H28"/>
    <mergeCell ref="A1:J1"/>
    <mergeCell ref="A2:C2"/>
    <mergeCell ref="D2:E2"/>
    <mergeCell ref="F2:G2"/>
    <mergeCell ref="B6:H6"/>
    <mergeCell ref="B8:H8"/>
    <mergeCell ref="B12:H12"/>
    <mergeCell ref="B16:H16"/>
    <mergeCell ref="B20:H20"/>
    <mergeCell ref="B22:H22"/>
    <mergeCell ref="B24:H24"/>
    <mergeCell ref="B76:H76"/>
    <mergeCell ref="B31:H31"/>
    <mergeCell ref="B34:H34"/>
    <mergeCell ref="B38:H38"/>
    <mergeCell ref="B42:H42"/>
    <mergeCell ref="B47:H47"/>
    <mergeCell ref="B51:H51"/>
    <mergeCell ref="B55:H55"/>
    <mergeCell ref="B60:H60"/>
    <mergeCell ref="B64:H64"/>
    <mergeCell ref="B68:H68"/>
    <mergeCell ref="B72:H72"/>
    <mergeCell ref="B112:H112"/>
    <mergeCell ref="B80:H80"/>
    <mergeCell ref="B84:H84"/>
    <mergeCell ref="B88:H88"/>
    <mergeCell ref="B92:H92"/>
    <mergeCell ref="B96:H96"/>
    <mergeCell ref="B100:H100"/>
    <mergeCell ref="B102:H102"/>
    <mergeCell ref="B104:H104"/>
    <mergeCell ref="B106:H106"/>
    <mergeCell ref="B108:H108"/>
    <mergeCell ref="B110:H110"/>
    <mergeCell ref="B135:H135"/>
    <mergeCell ref="B139:H139"/>
    <mergeCell ref="B114:H114"/>
    <mergeCell ref="B117:H117"/>
    <mergeCell ref="B121:H121"/>
    <mergeCell ref="B124:H124"/>
    <mergeCell ref="B127:H127"/>
    <mergeCell ref="B131:H131"/>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7" manualBreakCount="7">
    <brk id="23" max="9" man="1"/>
    <brk id="37" max="9" man="1"/>
    <brk id="46" max="9" man="1"/>
    <brk id="59" max="9" man="1"/>
    <brk id="86" max="9" man="1"/>
    <brk id="116" max="9" man="1"/>
    <brk id="134"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5A74-E3DA-443F-92F7-15B9469974E4}">
  <sheetPr>
    <pageSetUpPr fitToPage="1"/>
  </sheetPr>
  <dimension ref="A1:J129"/>
  <sheetViews>
    <sheetView showGridLines="0" view="pageBreakPreview" zoomScaleNormal="100" zoomScaleSheetLayoutView="100" workbookViewId="0">
      <pane ySplit="5" topLeftCell="A112" activePane="bottomLeft" state="frozen"/>
      <selection activeCell="K5" sqref="K5"/>
      <selection pane="bottomLeft" activeCell="L118" sqref="L118"/>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481</v>
      </c>
      <c r="B2" s="60"/>
      <c r="C2" s="60"/>
      <c r="D2" s="62"/>
      <c r="E2" s="62"/>
      <c r="F2" s="61" t="s">
        <v>27</v>
      </c>
      <c r="G2" s="61"/>
      <c r="I2" s="3" t="s">
        <v>19</v>
      </c>
      <c r="J2" s="4" t="s">
        <v>146</v>
      </c>
    </row>
    <row r="3" spans="1:10" ht="37.5" customHeight="1" thickBot="1" x14ac:dyDescent="0.2">
      <c r="D3" s="41"/>
      <c r="F3" s="8"/>
      <c r="G3" s="8"/>
      <c r="I3" s="36">
        <f>SUM(I6:I129)</f>
        <v>0</v>
      </c>
      <c r="J3" s="37">
        <f>SUM(J6:J129)</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596</v>
      </c>
      <c r="I9" s="39"/>
      <c r="J9" s="40">
        <f t="shared" ref="J9:J72" si="0">SUM(G9*I9)</f>
        <v>0</v>
      </c>
    </row>
    <row r="10" spans="1:10" s="14" customFormat="1" ht="94.5" customHeight="1" x14ac:dyDescent="0.15">
      <c r="A10" s="15" t="s">
        <v>0</v>
      </c>
      <c r="B10" s="15" t="s">
        <v>1</v>
      </c>
      <c r="C10" s="16" t="s">
        <v>155</v>
      </c>
      <c r="D10" s="17" t="s">
        <v>156</v>
      </c>
      <c r="E10" s="16">
        <v>2</v>
      </c>
      <c r="F10" s="24">
        <v>35000</v>
      </c>
      <c r="G10" s="25">
        <v>38500</v>
      </c>
      <c r="H10" s="17" t="s">
        <v>596</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596</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si="0"/>
        <v>0</v>
      </c>
    </row>
    <row r="14" spans="1:10" s="14" customFormat="1" ht="37.5" customHeight="1" x14ac:dyDescent="0.15">
      <c r="A14" s="15" t="s">
        <v>0</v>
      </c>
      <c r="B14" s="15" t="s">
        <v>1</v>
      </c>
      <c r="C14" s="16" t="s">
        <v>155</v>
      </c>
      <c r="D14" s="22" t="s">
        <v>112</v>
      </c>
      <c r="E14" s="15">
        <v>2</v>
      </c>
      <c r="F14" s="23">
        <v>7000</v>
      </c>
      <c r="G14" s="23">
        <v>7700</v>
      </c>
      <c r="H14" s="17"/>
      <c r="I14" s="39"/>
      <c r="J14" s="40">
        <f t="shared" si="0"/>
        <v>0</v>
      </c>
    </row>
    <row r="15" spans="1:10" s="14" customFormat="1" ht="37.5" customHeight="1" x14ac:dyDescent="0.15">
      <c r="A15" s="15" t="s">
        <v>0</v>
      </c>
      <c r="B15" s="15" t="s">
        <v>1</v>
      </c>
      <c r="C15" s="16" t="s">
        <v>157</v>
      </c>
      <c r="D15" s="22" t="s">
        <v>113</v>
      </c>
      <c r="E15" s="15">
        <v>3</v>
      </c>
      <c r="F15" s="23">
        <v>7000</v>
      </c>
      <c r="G15" s="23">
        <v>7700</v>
      </c>
      <c r="H15" s="17"/>
      <c r="I15" s="39"/>
      <c r="J15" s="40">
        <f t="shared" si="0"/>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si="0"/>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0"/>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0"/>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 t="shared" si="0"/>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 t="shared" si="0"/>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si="0"/>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0"/>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0"/>
        <v>0</v>
      </c>
    </row>
    <row r="28" spans="1:10" s="14" customFormat="1" ht="87.75" customHeight="1" x14ac:dyDescent="0.15">
      <c r="A28" s="11" t="s">
        <v>9</v>
      </c>
      <c r="B28" s="54" t="s">
        <v>219</v>
      </c>
      <c r="C28" s="55"/>
      <c r="D28" s="55"/>
      <c r="E28" s="55"/>
      <c r="F28" s="55"/>
      <c r="G28" s="55"/>
      <c r="H28" s="56"/>
      <c r="I28" s="12"/>
      <c r="J28" s="20"/>
    </row>
    <row r="29" spans="1:10" s="14" customFormat="1" ht="67.5" customHeight="1" x14ac:dyDescent="0.15">
      <c r="A29" s="15" t="s">
        <v>51</v>
      </c>
      <c r="B29" s="15" t="s">
        <v>20</v>
      </c>
      <c r="C29" s="15" t="s">
        <v>147</v>
      </c>
      <c r="D29" s="22" t="s">
        <v>220</v>
      </c>
      <c r="E29" s="15" t="s">
        <v>29</v>
      </c>
      <c r="F29" s="23">
        <v>78000</v>
      </c>
      <c r="G29" s="23">
        <v>85800</v>
      </c>
      <c r="H29" s="22" t="s">
        <v>523</v>
      </c>
      <c r="I29" s="39"/>
      <c r="J29" s="40">
        <f t="shared" si="0"/>
        <v>0</v>
      </c>
    </row>
    <row r="30" spans="1:10" s="14" customFormat="1" ht="47.25" customHeight="1" x14ac:dyDescent="0.15">
      <c r="A30" s="15" t="s">
        <v>51</v>
      </c>
      <c r="B30" s="15" t="s">
        <v>20</v>
      </c>
      <c r="C30" s="15" t="s">
        <v>147</v>
      </c>
      <c r="D30" s="22" t="s">
        <v>221</v>
      </c>
      <c r="E30" s="15" t="s">
        <v>29</v>
      </c>
      <c r="F30" s="23">
        <v>18000</v>
      </c>
      <c r="G30" s="23">
        <v>19800</v>
      </c>
      <c r="H30" s="22" t="s">
        <v>571</v>
      </c>
      <c r="I30" s="39"/>
      <c r="J30" s="40">
        <f t="shared" si="0"/>
        <v>0</v>
      </c>
    </row>
    <row r="31" spans="1:10" s="14" customFormat="1" ht="30" customHeight="1" x14ac:dyDescent="0.15">
      <c r="A31" s="15" t="s">
        <v>51</v>
      </c>
      <c r="B31" s="15" t="s">
        <v>20</v>
      </c>
      <c r="C31" s="15" t="s">
        <v>147</v>
      </c>
      <c r="D31" s="22" t="s">
        <v>222</v>
      </c>
      <c r="E31" s="15" t="s">
        <v>29</v>
      </c>
      <c r="F31" s="23">
        <v>8000</v>
      </c>
      <c r="G31" s="23">
        <v>8800</v>
      </c>
      <c r="H31" s="22" t="s">
        <v>512</v>
      </c>
      <c r="I31" s="39"/>
      <c r="J31" s="40">
        <f t="shared" si="0"/>
        <v>0</v>
      </c>
    </row>
    <row r="32" spans="1:10" s="14" customFormat="1" ht="90" customHeight="1" x14ac:dyDescent="0.15">
      <c r="A32" s="11" t="s">
        <v>9</v>
      </c>
      <c r="B32" s="54" t="s">
        <v>223</v>
      </c>
      <c r="C32" s="55"/>
      <c r="D32" s="55"/>
      <c r="E32" s="55"/>
      <c r="F32" s="55"/>
      <c r="G32" s="55"/>
      <c r="H32" s="56"/>
      <c r="I32" s="13"/>
      <c r="J32" s="28"/>
    </row>
    <row r="33" spans="1:10" s="14" customFormat="1" ht="69" customHeight="1" x14ac:dyDescent="0.15">
      <c r="A33" s="15" t="s">
        <v>52</v>
      </c>
      <c r="B33" s="15" t="s">
        <v>224</v>
      </c>
      <c r="C33" s="15" t="s">
        <v>149</v>
      </c>
      <c r="D33" s="22" t="s">
        <v>225</v>
      </c>
      <c r="E33" s="15">
        <v>3</v>
      </c>
      <c r="F33" s="18">
        <v>76000</v>
      </c>
      <c r="G33" s="18">
        <v>83600</v>
      </c>
      <c r="H33" s="22" t="s">
        <v>525</v>
      </c>
      <c r="I33" s="39"/>
      <c r="J33" s="40">
        <f t="shared" si="0"/>
        <v>0</v>
      </c>
    </row>
    <row r="34" spans="1:10" s="14" customFormat="1" ht="54" customHeight="1" x14ac:dyDescent="0.15">
      <c r="A34" s="15" t="s">
        <v>52</v>
      </c>
      <c r="B34" s="15" t="s">
        <v>224</v>
      </c>
      <c r="C34" s="15" t="s">
        <v>149</v>
      </c>
      <c r="D34" s="22" t="s">
        <v>226</v>
      </c>
      <c r="E34" s="15">
        <v>3</v>
      </c>
      <c r="F34" s="18">
        <v>16000</v>
      </c>
      <c r="G34" s="18">
        <v>17600</v>
      </c>
      <c r="H34" s="22" t="s">
        <v>526</v>
      </c>
      <c r="I34" s="39"/>
      <c r="J34" s="40">
        <f t="shared" si="0"/>
        <v>0</v>
      </c>
    </row>
    <row r="35" spans="1:10" s="14" customFormat="1" ht="34.5" customHeight="1" x14ac:dyDescent="0.15">
      <c r="A35" s="15" t="s">
        <v>52</v>
      </c>
      <c r="B35" s="15" t="s">
        <v>224</v>
      </c>
      <c r="C35" s="15" t="s">
        <v>149</v>
      </c>
      <c r="D35" s="22" t="s">
        <v>227</v>
      </c>
      <c r="E35" s="15">
        <v>3</v>
      </c>
      <c r="F35" s="18">
        <v>7000</v>
      </c>
      <c r="G35" s="18">
        <v>7700</v>
      </c>
      <c r="H35" s="22" t="s">
        <v>512</v>
      </c>
      <c r="I35" s="39"/>
      <c r="J35" s="40">
        <f t="shared" si="0"/>
        <v>0</v>
      </c>
    </row>
    <row r="36" spans="1:10" s="14" customFormat="1" ht="60" customHeight="1" x14ac:dyDescent="0.15">
      <c r="A36" s="11" t="s">
        <v>9</v>
      </c>
      <c r="B36" s="57" t="s">
        <v>171</v>
      </c>
      <c r="C36" s="58"/>
      <c r="D36" s="58"/>
      <c r="E36" s="58"/>
      <c r="F36" s="58"/>
      <c r="G36" s="58"/>
      <c r="H36" s="59"/>
      <c r="I36" s="13"/>
      <c r="J36" s="28"/>
    </row>
    <row r="37" spans="1:10" s="14" customFormat="1" ht="114" customHeight="1" x14ac:dyDescent="0.15">
      <c r="A37" s="15" t="s">
        <v>2</v>
      </c>
      <c r="B37" s="15" t="s">
        <v>49</v>
      </c>
      <c r="C37" s="16" t="s">
        <v>168</v>
      </c>
      <c r="D37" s="30" t="s">
        <v>125</v>
      </c>
      <c r="E37" s="15" t="s">
        <v>29</v>
      </c>
      <c r="F37" s="18">
        <v>79000</v>
      </c>
      <c r="G37" s="18">
        <v>86900</v>
      </c>
      <c r="H37" s="22" t="s">
        <v>502</v>
      </c>
      <c r="I37" s="39"/>
      <c r="J37" s="40">
        <f t="shared" si="0"/>
        <v>0</v>
      </c>
    </row>
    <row r="38" spans="1:10" s="14" customFormat="1" ht="114" customHeight="1" x14ac:dyDescent="0.15">
      <c r="A38" s="15" t="s">
        <v>2</v>
      </c>
      <c r="B38" s="15" t="s">
        <v>49</v>
      </c>
      <c r="C38" s="16" t="s">
        <v>168</v>
      </c>
      <c r="D38" s="30" t="s">
        <v>126</v>
      </c>
      <c r="E38" s="15" t="s">
        <v>29</v>
      </c>
      <c r="F38" s="18">
        <v>76000</v>
      </c>
      <c r="G38" s="18">
        <v>83600</v>
      </c>
      <c r="H38" s="22" t="s">
        <v>527</v>
      </c>
      <c r="I38" s="39"/>
      <c r="J38" s="40">
        <f t="shared" si="0"/>
        <v>0</v>
      </c>
    </row>
    <row r="39" spans="1:10" s="14" customFormat="1" ht="52.5" customHeight="1" x14ac:dyDescent="0.15">
      <c r="A39" s="15" t="s">
        <v>2</v>
      </c>
      <c r="B39" s="15" t="s">
        <v>49</v>
      </c>
      <c r="C39" s="16" t="s">
        <v>168</v>
      </c>
      <c r="D39" s="30" t="s">
        <v>127</v>
      </c>
      <c r="E39" s="15" t="s">
        <v>29</v>
      </c>
      <c r="F39" s="18">
        <v>16000</v>
      </c>
      <c r="G39" s="18">
        <v>17600</v>
      </c>
      <c r="H39" s="22" t="s">
        <v>509</v>
      </c>
      <c r="I39" s="39"/>
      <c r="J39" s="40">
        <f t="shared" si="0"/>
        <v>0</v>
      </c>
    </row>
    <row r="40" spans="1:10" s="14" customFormat="1" ht="45" customHeight="1" x14ac:dyDescent="0.15">
      <c r="A40" s="11" t="s">
        <v>9</v>
      </c>
      <c r="B40" s="54" t="s">
        <v>482</v>
      </c>
      <c r="C40" s="55"/>
      <c r="D40" s="55"/>
      <c r="E40" s="55"/>
      <c r="F40" s="55"/>
      <c r="G40" s="55"/>
      <c r="H40" s="56"/>
      <c r="I40" s="13"/>
      <c r="J40" s="28"/>
    </row>
    <row r="41" spans="1:10" s="14" customFormat="1" ht="48" customHeight="1" x14ac:dyDescent="0.15">
      <c r="A41" s="15" t="s">
        <v>53</v>
      </c>
      <c r="B41" s="15" t="s">
        <v>21</v>
      </c>
      <c r="C41" s="31" t="s">
        <v>172</v>
      </c>
      <c r="D41" s="30" t="s">
        <v>483</v>
      </c>
      <c r="E41" s="31">
        <v>1</v>
      </c>
      <c r="F41" s="18">
        <v>33000</v>
      </c>
      <c r="G41" s="18">
        <v>36300</v>
      </c>
      <c r="H41" s="22"/>
      <c r="I41" s="39"/>
      <c r="J41" s="40">
        <f t="shared" si="0"/>
        <v>0</v>
      </c>
    </row>
    <row r="42" spans="1:10" s="14" customFormat="1" ht="48" customHeight="1" x14ac:dyDescent="0.15">
      <c r="A42" s="15" t="s">
        <v>53</v>
      </c>
      <c r="B42" s="15" t="s">
        <v>21</v>
      </c>
      <c r="C42" s="31" t="s">
        <v>173</v>
      </c>
      <c r="D42" s="30" t="s">
        <v>484</v>
      </c>
      <c r="E42" s="31">
        <v>2</v>
      </c>
      <c r="F42" s="18">
        <v>33000</v>
      </c>
      <c r="G42" s="18">
        <v>36300</v>
      </c>
      <c r="H42" s="22"/>
      <c r="I42" s="39"/>
      <c r="J42" s="40">
        <f t="shared" si="0"/>
        <v>0</v>
      </c>
    </row>
    <row r="43" spans="1:10" s="14" customFormat="1" ht="48" customHeight="1" x14ac:dyDescent="0.15">
      <c r="A43" s="15" t="s">
        <v>53</v>
      </c>
      <c r="B43" s="15" t="s">
        <v>21</v>
      </c>
      <c r="C43" s="31" t="s">
        <v>174</v>
      </c>
      <c r="D43" s="30" t="s">
        <v>485</v>
      </c>
      <c r="E43" s="31">
        <v>3</v>
      </c>
      <c r="F43" s="18">
        <v>33000</v>
      </c>
      <c r="G43" s="18">
        <v>36300</v>
      </c>
      <c r="H43" s="22"/>
      <c r="I43" s="39"/>
      <c r="J43" s="40">
        <f t="shared" si="0"/>
        <v>0</v>
      </c>
    </row>
    <row r="44" spans="1:10" s="14" customFormat="1" ht="57.75" customHeight="1" x14ac:dyDescent="0.15">
      <c r="A44" s="15" t="s">
        <v>53</v>
      </c>
      <c r="B44" s="15" t="s">
        <v>21</v>
      </c>
      <c r="C44" s="31" t="s">
        <v>172</v>
      </c>
      <c r="D44" s="30" t="s">
        <v>486</v>
      </c>
      <c r="E44" s="31">
        <v>1</v>
      </c>
      <c r="F44" s="18">
        <v>108000</v>
      </c>
      <c r="G44" s="18">
        <v>118800</v>
      </c>
      <c r="H44" s="22" t="s">
        <v>597</v>
      </c>
      <c r="I44" s="39"/>
      <c r="J44" s="40">
        <f t="shared" si="0"/>
        <v>0</v>
      </c>
    </row>
    <row r="45" spans="1:10" s="14" customFormat="1" ht="57.75" customHeight="1" x14ac:dyDescent="0.15">
      <c r="A45" s="15" t="s">
        <v>53</v>
      </c>
      <c r="B45" s="15" t="s">
        <v>21</v>
      </c>
      <c r="C45" s="31" t="s">
        <v>173</v>
      </c>
      <c r="D45" s="30" t="s">
        <v>487</v>
      </c>
      <c r="E45" s="31">
        <v>2</v>
      </c>
      <c r="F45" s="18">
        <v>108000</v>
      </c>
      <c r="G45" s="18">
        <v>118800</v>
      </c>
      <c r="H45" s="22" t="s">
        <v>597</v>
      </c>
      <c r="I45" s="39"/>
      <c r="J45" s="40">
        <f t="shared" si="0"/>
        <v>0</v>
      </c>
    </row>
    <row r="46" spans="1:10" s="14" customFormat="1" ht="57.75" customHeight="1" x14ac:dyDescent="0.15">
      <c r="A46" s="15" t="s">
        <v>53</v>
      </c>
      <c r="B46" s="15" t="s">
        <v>21</v>
      </c>
      <c r="C46" s="31" t="s">
        <v>174</v>
      </c>
      <c r="D46" s="30" t="s">
        <v>488</v>
      </c>
      <c r="E46" s="31">
        <v>3</v>
      </c>
      <c r="F46" s="18">
        <v>108000</v>
      </c>
      <c r="G46" s="18">
        <v>118800</v>
      </c>
      <c r="H46" s="22" t="s">
        <v>597</v>
      </c>
      <c r="I46" s="39"/>
      <c r="J46" s="40">
        <f t="shared" si="0"/>
        <v>0</v>
      </c>
    </row>
    <row r="47" spans="1:10" s="14" customFormat="1" ht="30" customHeight="1" x14ac:dyDescent="0.15">
      <c r="A47" s="11" t="s">
        <v>9</v>
      </c>
      <c r="B47" s="57" t="s">
        <v>489</v>
      </c>
      <c r="C47" s="58"/>
      <c r="D47" s="58"/>
      <c r="E47" s="58"/>
      <c r="F47" s="58"/>
      <c r="G47" s="58"/>
      <c r="H47" s="59"/>
      <c r="I47" s="13"/>
      <c r="J47" s="28"/>
    </row>
    <row r="48" spans="1:10" s="14" customFormat="1" ht="36.75" customHeight="1" x14ac:dyDescent="0.15">
      <c r="A48" s="15" t="s">
        <v>53</v>
      </c>
      <c r="B48" s="15" t="s">
        <v>21</v>
      </c>
      <c r="C48" s="16" t="s">
        <v>172</v>
      </c>
      <c r="D48" s="22" t="s">
        <v>490</v>
      </c>
      <c r="E48" s="16">
        <v>1</v>
      </c>
      <c r="F48" s="24">
        <v>7000</v>
      </c>
      <c r="G48" s="24">
        <v>7700</v>
      </c>
      <c r="H48" s="22" t="s">
        <v>588</v>
      </c>
      <c r="I48" s="39"/>
      <c r="J48" s="40">
        <f t="shared" si="0"/>
        <v>0</v>
      </c>
    </row>
    <row r="49" spans="1:10" s="14" customFormat="1" ht="36.75" customHeight="1" x14ac:dyDescent="0.15">
      <c r="A49" s="15" t="s">
        <v>53</v>
      </c>
      <c r="B49" s="15" t="s">
        <v>21</v>
      </c>
      <c r="C49" s="31" t="s">
        <v>173</v>
      </c>
      <c r="D49" s="30" t="s">
        <v>491</v>
      </c>
      <c r="E49" s="31">
        <v>2</v>
      </c>
      <c r="F49" s="18">
        <v>7000</v>
      </c>
      <c r="G49" s="18">
        <v>7700</v>
      </c>
      <c r="H49" s="22" t="s">
        <v>588</v>
      </c>
      <c r="I49" s="39"/>
      <c r="J49" s="40">
        <f t="shared" si="0"/>
        <v>0</v>
      </c>
    </row>
    <row r="50" spans="1:10" s="14" customFormat="1" ht="36.75" customHeight="1" x14ac:dyDescent="0.15">
      <c r="A50" s="15" t="s">
        <v>53</v>
      </c>
      <c r="B50" s="15" t="s">
        <v>21</v>
      </c>
      <c r="C50" s="16" t="s">
        <v>174</v>
      </c>
      <c r="D50" s="22" t="s">
        <v>492</v>
      </c>
      <c r="E50" s="16">
        <v>3</v>
      </c>
      <c r="F50" s="18">
        <v>7000</v>
      </c>
      <c r="G50" s="18">
        <v>7700</v>
      </c>
      <c r="H50" s="22" t="s">
        <v>588</v>
      </c>
      <c r="I50" s="39"/>
      <c r="J50" s="40">
        <f t="shared" si="0"/>
        <v>0</v>
      </c>
    </row>
    <row r="51" spans="1:10" s="14" customFormat="1" ht="94.5" customHeight="1" x14ac:dyDescent="0.15">
      <c r="A51" s="11" t="s">
        <v>9</v>
      </c>
      <c r="B51" s="57" t="s">
        <v>239</v>
      </c>
      <c r="C51" s="58"/>
      <c r="D51" s="58"/>
      <c r="E51" s="58"/>
      <c r="F51" s="58"/>
      <c r="G51" s="58"/>
      <c r="H51" s="59"/>
      <c r="I51" s="13"/>
      <c r="J51" s="28"/>
    </row>
    <row r="52" spans="1:10" s="14" customFormat="1" ht="78" customHeight="1" x14ac:dyDescent="0.15">
      <c r="A52" s="15" t="s">
        <v>4</v>
      </c>
      <c r="B52" s="15" t="s">
        <v>20</v>
      </c>
      <c r="C52" s="27" t="s">
        <v>147</v>
      </c>
      <c r="D52" s="30" t="s">
        <v>240</v>
      </c>
      <c r="E52" s="31">
        <v>1</v>
      </c>
      <c r="F52" s="18">
        <v>98000</v>
      </c>
      <c r="G52" s="18">
        <v>107800</v>
      </c>
      <c r="H52" s="22" t="s">
        <v>530</v>
      </c>
      <c r="I52" s="39"/>
      <c r="J52" s="40">
        <f t="shared" si="0"/>
        <v>0</v>
      </c>
    </row>
    <row r="53" spans="1:10" s="14" customFormat="1" ht="78" customHeight="1" x14ac:dyDescent="0.15">
      <c r="A53" s="15" t="s">
        <v>4</v>
      </c>
      <c r="B53" s="15" t="s">
        <v>20</v>
      </c>
      <c r="C53" s="27" t="s">
        <v>148</v>
      </c>
      <c r="D53" s="30" t="s">
        <v>241</v>
      </c>
      <c r="E53" s="31">
        <v>2</v>
      </c>
      <c r="F53" s="18">
        <v>98000</v>
      </c>
      <c r="G53" s="18">
        <v>107800</v>
      </c>
      <c r="H53" s="22" t="s">
        <v>530</v>
      </c>
      <c r="I53" s="39"/>
      <c r="J53" s="40">
        <f t="shared" si="0"/>
        <v>0</v>
      </c>
    </row>
    <row r="54" spans="1:10" s="14" customFormat="1" ht="78" customHeight="1" x14ac:dyDescent="0.15">
      <c r="A54" s="15" t="s">
        <v>4</v>
      </c>
      <c r="B54" s="15" t="s">
        <v>20</v>
      </c>
      <c r="C54" s="27" t="s">
        <v>149</v>
      </c>
      <c r="D54" s="30" t="s">
        <v>242</v>
      </c>
      <c r="E54" s="31">
        <v>3</v>
      </c>
      <c r="F54" s="18">
        <v>98000</v>
      </c>
      <c r="G54" s="18">
        <v>107800</v>
      </c>
      <c r="H54" s="22" t="s">
        <v>530</v>
      </c>
      <c r="I54" s="39"/>
      <c r="J54" s="40">
        <f t="shared" si="0"/>
        <v>0</v>
      </c>
    </row>
    <row r="55" spans="1:10" s="14" customFormat="1" ht="55.5" customHeight="1" x14ac:dyDescent="0.15">
      <c r="A55" s="15" t="s">
        <v>4</v>
      </c>
      <c r="B55" s="15" t="s">
        <v>20</v>
      </c>
      <c r="C55" s="27" t="s">
        <v>147</v>
      </c>
      <c r="D55" s="30" t="s">
        <v>243</v>
      </c>
      <c r="E55" s="31">
        <v>1</v>
      </c>
      <c r="F55" s="18">
        <v>38000</v>
      </c>
      <c r="G55" s="18">
        <v>41800</v>
      </c>
      <c r="H55" s="22" t="s">
        <v>531</v>
      </c>
      <c r="I55" s="39"/>
      <c r="J55" s="40">
        <f t="shared" si="0"/>
        <v>0</v>
      </c>
    </row>
    <row r="56" spans="1:10" s="14" customFormat="1" ht="55.5" customHeight="1" x14ac:dyDescent="0.15">
      <c r="A56" s="15" t="s">
        <v>4</v>
      </c>
      <c r="B56" s="15" t="s">
        <v>20</v>
      </c>
      <c r="C56" s="27" t="s">
        <v>148</v>
      </c>
      <c r="D56" s="30" t="s">
        <v>244</v>
      </c>
      <c r="E56" s="31">
        <v>2</v>
      </c>
      <c r="F56" s="18">
        <v>38000</v>
      </c>
      <c r="G56" s="18">
        <v>41800</v>
      </c>
      <c r="H56" s="22" t="s">
        <v>531</v>
      </c>
      <c r="I56" s="39"/>
      <c r="J56" s="40">
        <f t="shared" si="0"/>
        <v>0</v>
      </c>
    </row>
    <row r="57" spans="1:10" s="14" customFormat="1" ht="55.5" customHeight="1" x14ac:dyDescent="0.15">
      <c r="A57" s="15" t="s">
        <v>4</v>
      </c>
      <c r="B57" s="15" t="s">
        <v>20</v>
      </c>
      <c r="C57" s="27" t="s">
        <v>149</v>
      </c>
      <c r="D57" s="30" t="s">
        <v>245</v>
      </c>
      <c r="E57" s="31">
        <v>3</v>
      </c>
      <c r="F57" s="18">
        <v>38000</v>
      </c>
      <c r="G57" s="18">
        <v>41800</v>
      </c>
      <c r="H57" s="22" t="s">
        <v>531</v>
      </c>
      <c r="I57" s="39"/>
      <c r="J57" s="40">
        <f t="shared" si="0"/>
        <v>0</v>
      </c>
    </row>
    <row r="58" spans="1:10" s="14" customFormat="1" ht="30" customHeight="1" x14ac:dyDescent="0.15">
      <c r="A58" s="15" t="s">
        <v>4</v>
      </c>
      <c r="B58" s="15" t="s">
        <v>20</v>
      </c>
      <c r="C58" s="29" t="s">
        <v>147</v>
      </c>
      <c r="D58" s="22" t="s">
        <v>246</v>
      </c>
      <c r="E58" s="16">
        <v>1</v>
      </c>
      <c r="F58" s="24">
        <v>7000</v>
      </c>
      <c r="G58" s="24">
        <v>7700</v>
      </c>
      <c r="H58" s="22" t="s">
        <v>512</v>
      </c>
      <c r="I58" s="39"/>
      <c r="J58" s="40">
        <f t="shared" si="0"/>
        <v>0</v>
      </c>
    </row>
    <row r="59" spans="1:10" s="14" customFormat="1" ht="30" customHeight="1" x14ac:dyDescent="0.15">
      <c r="A59" s="15" t="s">
        <v>4</v>
      </c>
      <c r="B59" s="15" t="s">
        <v>20</v>
      </c>
      <c r="C59" s="29" t="s">
        <v>148</v>
      </c>
      <c r="D59" s="22" t="s">
        <v>247</v>
      </c>
      <c r="E59" s="31">
        <v>2</v>
      </c>
      <c r="F59" s="24">
        <v>7000</v>
      </c>
      <c r="G59" s="24">
        <v>7700</v>
      </c>
      <c r="H59" s="22" t="s">
        <v>512</v>
      </c>
      <c r="I59" s="39"/>
      <c r="J59" s="40">
        <f t="shared" si="0"/>
        <v>0</v>
      </c>
    </row>
    <row r="60" spans="1:10" s="14" customFormat="1" ht="30" customHeight="1" x14ac:dyDescent="0.15">
      <c r="A60" s="15" t="s">
        <v>4</v>
      </c>
      <c r="B60" s="15" t="s">
        <v>20</v>
      </c>
      <c r="C60" s="29" t="s">
        <v>149</v>
      </c>
      <c r="D60" s="22" t="s">
        <v>248</v>
      </c>
      <c r="E60" s="31">
        <v>3</v>
      </c>
      <c r="F60" s="24">
        <v>7000</v>
      </c>
      <c r="G60" s="24">
        <v>7700</v>
      </c>
      <c r="H60" s="22" t="s">
        <v>512</v>
      </c>
      <c r="I60" s="39"/>
      <c r="J60" s="40">
        <f t="shared" si="0"/>
        <v>0</v>
      </c>
    </row>
    <row r="61" spans="1:10" s="14" customFormat="1" ht="30" customHeight="1" x14ac:dyDescent="0.15">
      <c r="A61" s="11" t="s">
        <v>9</v>
      </c>
      <c r="B61" s="57" t="s">
        <v>389</v>
      </c>
      <c r="C61" s="58"/>
      <c r="D61" s="58"/>
      <c r="E61" s="58"/>
      <c r="F61" s="58"/>
      <c r="G61" s="58"/>
      <c r="H61" s="59"/>
      <c r="I61" s="13"/>
      <c r="J61" s="28"/>
    </row>
    <row r="62" spans="1:10" s="14" customFormat="1" ht="202.5" customHeight="1" x14ac:dyDescent="0.15">
      <c r="A62" s="15" t="s">
        <v>5</v>
      </c>
      <c r="B62" s="15" t="s">
        <v>301</v>
      </c>
      <c r="C62" s="27" t="s">
        <v>293</v>
      </c>
      <c r="D62" s="30" t="s">
        <v>390</v>
      </c>
      <c r="E62" s="31">
        <v>1</v>
      </c>
      <c r="F62" s="23">
        <v>89000</v>
      </c>
      <c r="G62" s="23">
        <v>97900</v>
      </c>
      <c r="H62" s="22" t="s">
        <v>576</v>
      </c>
      <c r="I62" s="39"/>
      <c r="J62" s="40">
        <f t="shared" si="0"/>
        <v>0</v>
      </c>
    </row>
    <row r="63" spans="1:10" s="14" customFormat="1" ht="202.5" customHeight="1" x14ac:dyDescent="0.15">
      <c r="A63" s="15" t="s">
        <v>5</v>
      </c>
      <c r="B63" s="15" t="s">
        <v>301</v>
      </c>
      <c r="C63" s="27" t="s">
        <v>391</v>
      </c>
      <c r="D63" s="30" t="s">
        <v>392</v>
      </c>
      <c r="E63" s="31" t="s">
        <v>133</v>
      </c>
      <c r="F63" s="23">
        <v>89000</v>
      </c>
      <c r="G63" s="23">
        <v>97900</v>
      </c>
      <c r="H63" s="22" t="s">
        <v>576</v>
      </c>
      <c r="I63" s="39"/>
      <c r="J63" s="40">
        <f t="shared" si="0"/>
        <v>0</v>
      </c>
    </row>
    <row r="64" spans="1:10" s="14" customFormat="1" ht="202.5" customHeight="1" x14ac:dyDescent="0.15">
      <c r="A64" s="15" t="s">
        <v>5</v>
      </c>
      <c r="B64" s="15" t="s">
        <v>301</v>
      </c>
      <c r="C64" s="16" t="s">
        <v>393</v>
      </c>
      <c r="D64" s="30" t="s">
        <v>394</v>
      </c>
      <c r="E64" s="31" t="s">
        <v>133</v>
      </c>
      <c r="F64" s="23">
        <v>89000</v>
      </c>
      <c r="G64" s="23">
        <v>97900</v>
      </c>
      <c r="H64" s="22" t="s">
        <v>576</v>
      </c>
      <c r="I64" s="39"/>
      <c r="J64" s="40">
        <f t="shared" si="0"/>
        <v>0</v>
      </c>
    </row>
    <row r="65" spans="1:10" s="14" customFormat="1" ht="31.5" customHeight="1" x14ac:dyDescent="0.15">
      <c r="A65" s="11" t="s">
        <v>9</v>
      </c>
      <c r="B65" s="57" t="s">
        <v>395</v>
      </c>
      <c r="C65" s="58"/>
      <c r="D65" s="58"/>
      <c r="E65" s="58"/>
      <c r="F65" s="58"/>
      <c r="G65" s="58"/>
      <c r="H65" s="59"/>
      <c r="I65" s="13"/>
      <c r="J65" s="28"/>
    </row>
    <row r="66" spans="1:10" s="14" customFormat="1" ht="37.5" customHeight="1" x14ac:dyDescent="0.15">
      <c r="A66" s="15" t="s">
        <v>5</v>
      </c>
      <c r="B66" s="15" t="s">
        <v>301</v>
      </c>
      <c r="C66" s="27" t="s">
        <v>293</v>
      </c>
      <c r="D66" s="30" t="s">
        <v>396</v>
      </c>
      <c r="E66" s="31">
        <v>1</v>
      </c>
      <c r="F66" s="23">
        <v>5000</v>
      </c>
      <c r="G66" s="23">
        <v>5500</v>
      </c>
      <c r="H66" s="22" t="s">
        <v>549</v>
      </c>
      <c r="I66" s="39"/>
      <c r="J66" s="40">
        <f t="shared" si="0"/>
        <v>0</v>
      </c>
    </row>
    <row r="67" spans="1:10" s="14" customFormat="1" ht="37.5" customHeight="1" x14ac:dyDescent="0.15">
      <c r="A67" s="15" t="s">
        <v>5</v>
      </c>
      <c r="B67" s="15" t="s">
        <v>301</v>
      </c>
      <c r="C67" s="27" t="s">
        <v>391</v>
      </c>
      <c r="D67" s="30" t="s">
        <v>397</v>
      </c>
      <c r="E67" s="31" t="s">
        <v>133</v>
      </c>
      <c r="F67" s="23">
        <v>5000</v>
      </c>
      <c r="G67" s="23">
        <v>5500</v>
      </c>
      <c r="H67" s="22" t="s">
        <v>549</v>
      </c>
      <c r="I67" s="39"/>
      <c r="J67" s="40">
        <f t="shared" si="0"/>
        <v>0</v>
      </c>
    </row>
    <row r="68" spans="1:10" s="14" customFormat="1" ht="37.5" customHeight="1" x14ac:dyDescent="0.15">
      <c r="A68" s="15" t="s">
        <v>5</v>
      </c>
      <c r="B68" s="15" t="s">
        <v>301</v>
      </c>
      <c r="C68" s="27" t="s">
        <v>393</v>
      </c>
      <c r="D68" s="30" t="s">
        <v>398</v>
      </c>
      <c r="E68" s="31" t="s">
        <v>133</v>
      </c>
      <c r="F68" s="23">
        <v>5000</v>
      </c>
      <c r="G68" s="23">
        <v>5500</v>
      </c>
      <c r="H68" s="22" t="s">
        <v>549</v>
      </c>
      <c r="I68" s="39"/>
      <c r="J68" s="40">
        <f t="shared" si="0"/>
        <v>0</v>
      </c>
    </row>
    <row r="69" spans="1:10" s="14" customFormat="1" ht="37.5" customHeight="1" x14ac:dyDescent="0.15">
      <c r="A69" s="11" t="s">
        <v>9</v>
      </c>
      <c r="B69" s="57" t="s">
        <v>399</v>
      </c>
      <c r="C69" s="58"/>
      <c r="D69" s="58"/>
      <c r="E69" s="58"/>
      <c r="F69" s="58"/>
      <c r="G69" s="58"/>
      <c r="H69" s="59"/>
      <c r="I69" s="13"/>
      <c r="J69" s="28"/>
    </row>
    <row r="70" spans="1:10" s="14" customFormat="1" ht="37.5" customHeight="1" x14ac:dyDescent="0.15">
      <c r="A70" s="15" t="s">
        <v>5</v>
      </c>
      <c r="B70" s="15" t="s">
        <v>301</v>
      </c>
      <c r="C70" s="27" t="s">
        <v>293</v>
      </c>
      <c r="D70" s="30" t="s">
        <v>400</v>
      </c>
      <c r="E70" s="31">
        <v>1</v>
      </c>
      <c r="F70" s="23">
        <v>5000</v>
      </c>
      <c r="G70" s="23">
        <v>5500</v>
      </c>
      <c r="H70" s="22" t="s">
        <v>549</v>
      </c>
      <c r="I70" s="39"/>
      <c r="J70" s="40">
        <f t="shared" si="0"/>
        <v>0</v>
      </c>
    </row>
    <row r="71" spans="1:10" s="14" customFormat="1" ht="37.5" customHeight="1" x14ac:dyDescent="0.15">
      <c r="A71" s="15" t="s">
        <v>5</v>
      </c>
      <c r="B71" s="15" t="s">
        <v>301</v>
      </c>
      <c r="C71" s="27" t="s">
        <v>391</v>
      </c>
      <c r="D71" s="30" t="s">
        <v>401</v>
      </c>
      <c r="E71" s="31" t="s">
        <v>133</v>
      </c>
      <c r="F71" s="23">
        <v>5000</v>
      </c>
      <c r="G71" s="23">
        <v>5500</v>
      </c>
      <c r="H71" s="22" t="s">
        <v>549</v>
      </c>
      <c r="I71" s="39"/>
      <c r="J71" s="40">
        <f t="shared" si="0"/>
        <v>0</v>
      </c>
    </row>
    <row r="72" spans="1:10" s="14" customFormat="1" ht="37.5" customHeight="1" x14ac:dyDescent="0.15">
      <c r="A72" s="15" t="s">
        <v>5</v>
      </c>
      <c r="B72" s="15" t="s">
        <v>301</v>
      </c>
      <c r="C72" s="27" t="s">
        <v>393</v>
      </c>
      <c r="D72" s="30" t="s">
        <v>402</v>
      </c>
      <c r="E72" s="31" t="s">
        <v>133</v>
      </c>
      <c r="F72" s="23">
        <v>5000</v>
      </c>
      <c r="G72" s="23">
        <v>5500</v>
      </c>
      <c r="H72" s="22" t="s">
        <v>549</v>
      </c>
      <c r="I72" s="39"/>
      <c r="J72" s="40">
        <f t="shared" si="0"/>
        <v>0</v>
      </c>
    </row>
    <row r="73" spans="1:10" s="14" customFormat="1" ht="37.5" customHeight="1" x14ac:dyDescent="0.15">
      <c r="A73" s="11" t="s">
        <v>9</v>
      </c>
      <c r="B73" s="57" t="s">
        <v>403</v>
      </c>
      <c r="C73" s="58"/>
      <c r="D73" s="58"/>
      <c r="E73" s="58"/>
      <c r="F73" s="58"/>
      <c r="G73" s="58"/>
      <c r="H73" s="59"/>
      <c r="I73" s="13"/>
      <c r="J73" s="28"/>
    </row>
    <row r="74" spans="1:10" s="14" customFormat="1" ht="37.5" customHeight="1" x14ac:dyDescent="0.15">
      <c r="A74" s="15" t="s">
        <v>5</v>
      </c>
      <c r="B74" s="15" t="s">
        <v>301</v>
      </c>
      <c r="C74" s="27" t="s">
        <v>293</v>
      </c>
      <c r="D74" s="22" t="s">
        <v>404</v>
      </c>
      <c r="E74" s="16">
        <v>1</v>
      </c>
      <c r="F74" s="46">
        <v>13000</v>
      </c>
      <c r="G74" s="46">
        <v>14300</v>
      </c>
      <c r="H74" s="22" t="s">
        <v>549</v>
      </c>
      <c r="I74" s="39"/>
      <c r="J74" s="40">
        <f t="shared" ref="J74:J129" si="1">SUM(G74*I74)</f>
        <v>0</v>
      </c>
    </row>
    <row r="75" spans="1:10" s="14" customFormat="1" ht="37.5" customHeight="1" x14ac:dyDescent="0.15">
      <c r="A75" s="15" t="s">
        <v>5</v>
      </c>
      <c r="B75" s="15" t="s">
        <v>301</v>
      </c>
      <c r="C75" s="27" t="s">
        <v>391</v>
      </c>
      <c r="D75" s="30" t="s">
        <v>405</v>
      </c>
      <c r="E75" s="31" t="s">
        <v>133</v>
      </c>
      <c r="F75" s="46">
        <v>13000</v>
      </c>
      <c r="G75" s="46">
        <v>14300</v>
      </c>
      <c r="H75" s="22" t="s">
        <v>549</v>
      </c>
      <c r="I75" s="39"/>
      <c r="J75" s="40">
        <f t="shared" si="1"/>
        <v>0</v>
      </c>
    </row>
    <row r="76" spans="1:10" s="14" customFormat="1" ht="37.5" customHeight="1" x14ac:dyDescent="0.15">
      <c r="A76" s="15" t="s">
        <v>5</v>
      </c>
      <c r="B76" s="15" t="s">
        <v>301</v>
      </c>
      <c r="C76" s="27" t="s">
        <v>393</v>
      </c>
      <c r="D76" s="30" t="s">
        <v>406</v>
      </c>
      <c r="E76" s="31" t="s">
        <v>133</v>
      </c>
      <c r="F76" s="46">
        <v>13000</v>
      </c>
      <c r="G76" s="46">
        <v>14300</v>
      </c>
      <c r="H76" s="22" t="s">
        <v>549</v>
      </c>
      <c r="I76" s="39"/>
      <c r="J76" s="40">
        <f t="shared" si="1"/>
        <v>0</v>
      </c>
    </row>
    <row r="77" spans="1:10" s="14" customFormat="1" ht="37.5" customHeight="1" x14ac:dyDescent="0.15">
      <c r="A77" s="11" t="s">
        <v>9</v>
      </c>
      <c r="B77" s="57" t="s">
        <v>407</v>
      </c>
      <c r="C77" s="58"/>
      <c r="D77" s="58"/>
      <c r="E77" s="58"/>
      <c r="F77" s="58"/>
      <c r="G77" s="58"/>
      <c r="H77" s="59"/>
      <c r="I77" s="13"/>
      <c r="J77" s="28"/>
    </row>
    <row r="78" spans="1:10" s="14" customFormat="1" ht="37.5" customHeight="1" x14ac:dyDescent="0.15">
      <c r="A78" s="15" t="s">
        <v>5</v>
      </c>
      <c r="B78" s="15" t="s">
        <v>301</v>
      </c>
      <c r="C78" s="27" t="s">
        <v>293</v>
      </c>
      <c r="D78" s="30" t="s">
        <v>408</v>
      </c>
      <c r="E78" s="31">
        <v>1</v>
      </c>
      <c r="F78" s="23">
        <v>7000</v>
      </c>
      <c r="G78" s="23">
        <v>7700</v>
      </c>
      <c r="H78" s="22" t="s">
        <v>549</v>
      </c>
      <c r="I78" s="39"/>
      <c r="J78" s="40">
        <f t="shared" si="1"/>
        <v>0</v>
      </c>
    </row>
    <row r="79" spans="1:10" s="14" customFormat="1" ht="37.5" customHeight="1" x14ac:dyDescent="0.15">
      <c r="A79" s="15" t="s">
        <v>5</v>
      </c>
      <c r="B79" s="15" t="s">
        <v>301</v>
      </c>
      <c r="C79" s="27" t="s">
        <v>391</v>
      </c>
      <c r="D79" s="30" t="s">
        <v>409</v>
      </c>
      <c r="E79" s="31" t="s">
        <v>133</v>
      </c>
      <c r="F79" s="23">
        <v>7000</v>
      </c>
      <c r="G79" s="23">
        <v>7700</v>
      </c>
      <c r="H79" s="22" t="s">
        <v>549</v>
      </c>
      <c r="I79" s="39"/>
      <c r="J79" s="40">
        <f t="shared" si="1"/>
        <v>0</v>
      </c>
    </row>
    <row r="80" spans="1:10" s="14" customFormat="1" ht="37.5" customHeight="1" x14ac:dyDescent="0.15">
      <c r="A80" s="15" t="s">
        <v>5</v>
      </c>
      <c r="B80" s="15" t="s">
        <v>301</v>
      </c>
      <c r="C80" s="27" t="s">
        <v>393</v>
      </c>
      <c r="D80" s="30" t="s">
        <v>410</v>
      </c>
      <c r="E80" s="31" t="s">
        <v>133</v>
      </c>
      <c r="F80" s="23">
        <v>7000</v>
      </c>
      <c r="G80" s="23">
        <v>7700</v>
      </c>
      <c r="H80" s="22" t="s">
        <v>549</v>
      </c>
      <c r="I80" s="39"/>
      <c r="J80" s="40">
        <f t="shared" si="1"/>
        <v>0</v>
      </c>
    </row>
    <row r="81" spans="1:10" s="14" customFormat="1" ht="37.5" customHeight="1" x14ac:dyDescent="0.15">
      <c r="A81" s="11" t="s">
        <v>9</v>
      </c>
      <c r="B81" s="57" t="s">
        <v>411</v>
      </c>
      <c r="C81" s="58"/>
      <c r="D81" s="58"/>
      <c r="E81" s="58"/>
      <c r="F81" s="58"/>
      <c r="G81" s="58"/>
      <c r="H81" s="59"/>
      <c r="I81" s="13"/>
      <c r="J81" s="28"/>
    </row>
    <row r="82" spans="1:10" s="14" customFormat="1" ht="37.5" customHeight="1" x14ac:dyDescent="0.15">
      <c r="A82" s="15" t="s">
        <v>5</v>
      </c>
      <c r="B82" s="15" t="s">
        <v>301</v>
      </c>
      <c r="C82" s="27" t="s">
        <v>293</v>
      </c>
      <c r="D82" s="30" t="s">
        <v>412</v>
      </c>
      <c r="E82" s="31">
        <v>1</v>
      </c>
      <c r="F82" s="23">
        <v>15000</v>
      </c>
      <c r="G82" s="23">
        <v>16500</v>
      </c>
      <c r="H82" s="22" t="s">
        <v>549</v>
      </c>
      <c r="I82" s="39"/>
      <c r="J82" s="40">
        <f t="shared" si="1"/>
        <v>0</v>
      </c>
    </row>
    <row r="83" spans="1:10" s="14" customFormat="1" ht="37.5" customHeight="1" x14ac:dyDescent="0.15">
      <c r="A83" s="15" t="s">
        <v>5</v>
      </c>
      <c r="B83" s="15" t="s">
        <v>301</v>
      </c>
      <c r="C83" s="27" t="s">
        <v>391</v>
      </c>
      <c r="D83" s="30" t="s">
        <v>413</v>
      </c>
      <c r="E83" s="31" t="s">
        <v>133</v>
      </c>
      <c r="F83" s="23">
        <v>15000</v>
      </c>
      <c r="G83" s="23">
        <v>16500</v>
      </c>
      <c r="H83" s="22" t="s">
        <v>549</v>
      </c>
      <c r="I83" s="39"/>
      <c r="J83" s="40">
        <f t="shared" si="1"/>
        <v>0</v>
      </c>
    </row>
    <row r="84" spans="1:10" s="14" customFormat="1" ht="45" customHeight="1" x14ac:dyDescent="0.15">
      <c r="A84" s="15" t="s">
        <v>5</v>
      </c>
      <c r="B84" s="15" t="s">
        <v>301</v>
      </c>
      <c r="C84" s="27" t="s">
        <v>393</v>
      </c>
      <c r="D84" s="30" t="s">
        <v>414</v>
      </c>
      <c r="E84" s="31" t="s">
        <v>133</v>
      </c>
      <c r="F84" s="23">
        <v>15000</v>
      </c>
      <c r="G84" s="23">
        <v>16500</v>
      </c>
      <c r="H84" s="22" t="s">
        <v>549</v>
      </c>
      <c r="I84" s="39"/>
      <c r="J84" s="40">
        <f t="shared" si="1"/>
        <v>0</v>
      </c>
    </row>
    <row r="85" spans="1:10" s="14" customFormat="1" ht="33" customHeight="1" x14ac:dyDescent="0.15">
      <c r="A85" s="11" t="s">
        <v>9</v>
      </c>
      <c r="B85" s="57" t="s">
        <v>200</v>
      </c>
      <c r="C85" s="58"/>
      <c r="D85" s="58"/>
      <c r="E85" s="58"/>
      <c r="F85" s="58"/>
      <c r="G85" s="58"/>
      <c r="H85" s="59"/>
      <c r="I85" s="13"/>
      <c r="J85" s="28"/>
    </row>
    <row r="86" spans="1:10" s="14" customFormat="1" ht="125.25" customHeight="1" x14ac:dyDescent="0.15">
      <c r="A86" s="15" t="s">
        <v>85</v>
      </c>
      <c r="B86" s="15" t="s">
        <v>56</v>
      </c>
      <c r="C86" s="27" t="s">
        <v>190</v>
      </c>
      <c r="D86" s="30" t="s">
        <v>201</v>
      </c>
      <c r="E86" s="31" t="s">
        <v>29</v>
      </c>
      <c r="F86" s="18">
        <v>50500</v>
      </c>
      <c r="G86" s="18">
        <v>55550</v>
      </c>
      <c r="H86" s="22" t="s">
        <v>202</v>
      </c>
      <c r="I86" s="39"/>
      <c r="J86" s="40">
        <f t="shared" si="1"/>
        <v>0</v>
      </c>
    </row>
    <row r="87" spans="1:10" s="14" customFormat="1" ht="33" customHeight="1" x14ac:dyDescent="0.15">
      <c r="A87" s="11" t="s">
        <v>9</v>
      </c>
      <c r="B87" s="57" t="s">
        <v>203</v>
      </c>
      <c r="C87" s="58"/>
      <c r="D87" s="58"/>
      <c r="E87" s="58"/>
      <c r="F87" s="58"/>
      <c r="G87" s="58"/>
      <c r="H87" s="59"/>
      <c r="I87" s="13"/>
      <c r="J87" s="28"/>
    </row>
    <row r="88" spans="1:10" s="14" customFormat="1" ht="33" customHeight="1" x14ac:dyDescent="0.15">
      <c r="A88" s="15" t="s">
        <v>85</v>
      </c>
      <c r="B88" s="15" t="s">
        <v>56</v>
      </c>
      <c r="C88" s="27" t="s">
        <v>190</v>
      </c>
      <c r="D88" s="30" t="s">
        <v>204</v>
      </c>
      <c r="E88" s="31" t="s">
        <v>29</v>
      </c>
      <c r="F88" s="18">
        <v>5500</v>
      </c>
      <c r="G88" s="18">
        <v>6050</v>
      </c>
      <c r="H88" s="22" t="s">
        <v>90</v>
      </c>
      <c r="I88" s="39"/>
      <c r="J88" s="40">
        <f t="shared" si="1"/>
        <v>0</v>
      </c>
    </row>
    <row r="89" spans="1:10" s="14" customFormat="1" ht="33" customHeight="1" x14ac:dyDescent="0.15">
      <c r="A89" s="11" t="s">
        <v>9</v>
      </c>
      <c r="B89" s="54" t="s">
        <v>33</v>
      </c>
      <c r="C89" s="55"/>
      <c r="D89" s="55"/>
      <c r="E89" s="55"/>
      <c r="F89" s="55"/>
      <c r="G89" s="55"/>
      <c r="H89" s="56"/>
      <c r="I89" s="13"/>
      <c r="J89" s="28"/>
    </row>
    <row r="90" spans="1:10" s="14" customFormat="1" ht="33" customHeight="1" x14ac:dyDescent="0.15">
      <c r="A90" s="15" t="s">
        <v>85</v>
      </c>
      <c r="B90" s="15" t="s">
        <v>56</v>
      </c>
      <c r="C90" s="27" t="s">
        <v>190</v>
      </c>
      <c r="D90" s="30" t="s">
        <v>86</v>
      </c>
      <c r="E90" s="31" t="s">
        <v>29</v>
      </c>
      <c r="F90" s="18">
        <v>2500</v>
      </c>
      <c r="G90" s="18">
        <v>2750</v>
      </c>
      <c r="H90" s="22" t="s">
        <v>34</v>
      </c>
      <c r="I90" s="39"/>
      <c r="J90" s="40">
        <f t="shared" si="1"/>
        <v>0</v>
      </c>
    </row>
    <row r="91" spans="1:10" s="14" customFormat="1" ht="33" customHeight="1" x14ac:dyDescent="0.15">
      <c r="A91" s="11" t="s">
        <v>9</v>
      </c>
      <c r="B91" s="57" t="s">
        <v>42</v>
      </c>
      <c r="C91" s="58"/>
      <c r="D91" s="58"/>
      <c r="E91" s="58"/>
      <c r="F91" s="58"/>
      <c r="G91" s="58"/>
      <c r="H91" s="59"/>
      <c r="I91" s="13"/>
      <c r="J91" s="28"/>
    </row>
    <row r="92" spans="1:10" s="14" customFormat="1" ht="33" customHeight="1" x14ac:dyDescent="0.15">
      <c r="A92" s="15" t="s">
        <v>85</v>
      </c>
      <c r="B92" s="15" t="s">
        <v>56</v>
      </c>
      <c r="C92" s="27" t="s">
        <v>190</v>
      </c>
      <c r="D92" s="30" t="s">
        <v>205</v>
      </c>
      <c r="E92" s="31" t="s">
        <v>29</v>
      </c>
      <c r="F92" s="18">
        <v>3000</v>
      </c>
      <c r="G92" s="18">
        <v>3300</v>
      </c>
      <c r="H92" s="22" t="s">
        <v>91</v>
      </c>
      <c r="I92" s="39"/>
      <c r="J92" s="40">
        <f t="shared" si="1"/>
        <v>0</v>
      </c>
    </row>
    <row r="93" spans="1:10" s="14" customFormat="1" ht="33" customHeight="1" x14ac:dyDescent="0.15">
      <c r="A93" s="11" t="s">
        <v>9</v>
      </c>
      <c r="B93" s="57" t="s">
        <v>43</v>
      </c>
      <c r="C93" s="58"/>
      <c r="D93" s="58"/>
      <c r="E93" s="58"/>
      <c r="F93" s="58"/>
      <c r="G93" s="58"/>
      <c r="H93" s="59"/>
      <c r="I93" s="13"/>
      <c r="J93" s="28"/>
    </row>
    <row r="94" spans="1:10" s="14" customFormat="1" ht="33" customHeight="1" x14ac:dyDescent="0.15">
      <c r="A94" s="15" t="s">
        <v>85</v>
      </c>
      <c r="B94" s="15" t="s">
        <v>56</v>
      </c>
      <c r="C94" s="27" t="s">
        <v>190</v>
      </c>
      <c r="D94" s="30" t="s">
        <v>87</v>
      </c>
      <c r="E94" s="31" t="s">
        <v>29</v>
      </c>
      <c r="F94" s="18">
        <v>7500</v>
      </c>
      <c r="G94" s="18">
        <v>8250</v>
      </c>
      <c r="H94" s="22" t="s">
        <v>92</v>
      </c>
      <c r="I94" s="39"/>
      <c r="J94" s="40">
        <f t="shared" si="1"/>
        <v>0</v>
      </c>
    </row>
    <row r="95" spans="1:10" s="14" customFormat="1" ht="33" customHeight="1" x14ac:dyDescent="0.15">
      <c r="A95" s="11" t="s">
        <v>9</v>
      </c>
      <c r="B95" s="57" t="s">
        <v>206</v>
      </c>
      <c r="C95" s="58"/>
      <c r="D95" s="58"/>
      <c r="E95" s="58"/>
      <c r="F95" s="58"/>
      <c r="G95" s="58"/>
      <c r="H95" s="59"/>
      <c r="I95" s="13"/>
      <c r="J95" s="28"/>
    </row>
    <row r="96" spans="1:10" s="14" customFormat="1" ht="33" customHeight="1" x14ac:dyDescent="0.15">
      <c r="A96" s="15" t="s">
        <v>85</v>
      </c>
      <c r="B96" s="15" t="s">
        <v>56</v>
      </c>
      <c r="C96" s="27" t="s">
        <v>190</v>
      </c>
      <c r="D96" s="30" t="s">
        <v>88</v>
      </c>
      <c r="E96" s="31" t="s">
        <v>29</v>
      </c>
      <c r="F96" s="18">
        <v>2500</v>
      </c>
      <c r="G96" s="18">
        <v>2750</v>
      </c>
      <c r="H96" s="22" t="s">
        <v>93</v>
      </c>
      <c r="I96" s="39"/>
      <c r="J96" s="40">
        <f t="shared" si="1"/>
        <v>0</v>
      </c>
    </row>
    <row r="97" spans="1:10" s="14" customFormat="1" ht="33" customHeight="1" x14ac:dyDescent="0.15">
      <c r="A97" s="11" t="s">
        <v>9</v>
      </c>
      <c r="B97" s="57" t="s">
        <v>41</v>
      </c>
      <c r="C97" s="58"/>
      <c r="D97" s="58"/>
      <c r="E97" s="58"/>
      <c r="F97" s="58"/>
      <c r="G97" s="58"/>
      <c r="H97" s="59"/>
      <c r="I97" s="13"/>
      <c r="J97" s="28"/>
    </row>
    <row r="98" spans="1:10" s="14" customFormat="1" ht="57" customHeight="1" x14ac:dyDescent="0.15">
      <c r="A98" s="15" t="s">
        <v>85</v>
      </c>
      <c r="B98" s="15" t="s">
        <v>56</v>
      </c>
      <c r="C98" s="27" t="s">
        <v>190</v>
      </c>
      <c r="D98" s="30" t="s">
        <v>89</v>
      </c>
      <c r="E98" s="31" t="s">
        <v>29</v>
      </c>
      <c r="F98" s="18">
        <v>35000</v>
      </c>
      <c r="G98" s="18">
        <v>38500</v>
      </c>
      <c r="H98" s="22" t="s">
        <v>135</v>
      </c>
      <c r="I98" s="39"/>
      <c r="J98" s="40">
        <f t="shared" si="1"/>
        <v>0</v>
      </c>
    </row>
    <row r="99" spans="1:10" s="14" customFormat="1" ht="38.25" customHeight="1" x14ac:dyDescent="0.15">
      <c r="A99" s="11" t="s">
        <v>9</v>
      </c>
      <c r="B99" s="57" t="s">
        <v>95</v>
      </c>
      <c r="C99" s="58"/>
      <c r="D99" s="58"/>
      <c r="E99" s="58"/>
      <c r="F99" s="58"/>
      <c r="G99" s="58"/>
      <c r="H99" s="59"/>
      <c r="I99" s="13"/>
      <c r="J99" s="28"/>
    </row>
    <row r="100" spans="1:10" s="14" customFormat="1" ht="69" customHeight="1" x14ac:dyDescent="0.15">
      <c r="A100" s="15" t="s">
        <v>94</v>
      </c>
      <c r="B100" s="15" t="s">
        <v>1</v>
      </c>
      <c r="C100" s="27" t="s">
        <v>208</v>
      </c>
      <c r="D100" s="30" t="s">
        <v>136</v>
      </c>
      <c r="E100" s="31">
        <v>1</v>
      </c>
      <c r="F100" s="18">
        <v>36000</v>
      </c>
      <c r="G100" s="18">
        <v>39600</v>
      </c>
      <c r="H100" s="22" t="s">
        <v>514</v>
      </c>
      <c r="I100" s="39"/>
      <c r="J100" s="40">
        <f t="shared" si="1"/>
        <v>0</v>
      </c>
    </row>
    <row r="101" spans="1:10" s="14" customFormat="1" ht="69" customHeight="1" x14ac:dyDescent="0.15">
      <c r="A101" s="15" t="s">
        <v>94</v>
      </c>
      <c r="B101" s="15" t="s">
        <v>1</v>
      </c>
      <c r="C101" s="27" t="s">
        <v>155</v>
      </c>
      <c r="D101" s="30" t="s">
        <v>137</v>
      </c>
      <c r="E101" s="31" t="s">
        <v>133</v>
      </c>
      <c r="F101" s="18">
        <v>72000</v>
      </c>
      <c r="G101" s="18">
        <v>79200</v>
      </c>
      <c r="H101" s="22" t="s">
        <v>514</v>
      </c>
      <c r="I101" s="39"/>
      <c r="J101" s="40">
        <f t="shared" si="1"/>
        <v>0</v>
      </c>
    </row>
    <row r="102" spans="1:10" s="14" customFormat="1" ht="30.75" customHeight="1" x14ac:dyDescent="0.15">
      <c r="A102" s="50" t="s">
        <v>9</v>
      </c>
      <c r="B102" s="66" t="s">
        <v>333</v>
      </c>
      <c r="C102" s="67"/>
      <c r="D102" s="67"/>
      <c r="E102" s="67"/>
      <c r="F102" s="67"/>
      <c r="G102" s="67"/>
      <c r="H102" s="68"/>
      <c r="I102" s="13"/>
      <c r="J102" s="28"/>
    </row>
    <row r="103" spans="1:10" s="14" customFormat="1" ht="64.5" customHeight="1" x14ac:dyDescent="0.15">
      <c r="A103" s="15" t="s">
        <v>96</v>
      </c>
      <c r="B103" s="15" t="s">
        <v>270</v>
      </c>
      <c r="C103" s="44" t="s">
        <v>334</v>
      </c>
      <c r="D103" s="51" t="s">
        <v>335</v>
      </c>
      <c r="E103" s="31" t="s">
        <v>336</v>
      </c>
      <c r="F103" s="18">
        <v>56000</v>
      </c>
      <c r="G103" s="18">
        <v>61600</v>
      </c>
      <c r="H103" s="22" t="s">
        <v>562</v>
      </c>
      <c r="I103" s="39"/>
      <c r="J103" s="40">
        <f t="shared" si="1"/>
        <v>0</v>
      </c>
    </row>
    <row r="104" spans="1:10" s="14" customFormat="1" ht="30" customHeight="1" x14ac:dyDescent="0.15">
      <c r="A104" s="15" t="s">
        <v>96</v>
      </c>
      <c r="B104" s="15" t="s">
        <v>270</v>
      </c>
      <c r="C104" s="44" t="s">
        <v>334</v>
      </c>
      <c r="D104" s="52" t="s">
        <v>337</v>
      </c>
      <c r="E104" s="44" t="s">
        <v>336</v>
      </c>
      <c r="F104" s="18">
        <v>9000</v>
      </c>
      <c r="G104" s="18">
        <v>9900</v>
      </c>
      <c r="H104" s="22" t="s">
        <v>563</v>
      </c>
      <c r="I104" s="39"/>
      <c r="J104" s="40">
        <f t="shared" si="1"/>
        <v>0</v>
      </c>
    </row>
    <row r="105" spans="1:10" s="14" customFormat="1" ht="30" customHeight="1" x14ac:dyDescent="0.15">
      <c r="A105" s="15" t="s">
        <v>96</v>
      </c>
      <c r="B105" s="15" t="s">
        <v>270</v>
      </c>
      <c r="C105" s="44" t="s">
        <v>334</v>
      </c>
      <c r="D105" s="51" t="s">
        <v>338</v>
      </c>
      <c r="E105" s="31" t="s">
        <v>336</v>
      </c>
      <c r="F105" s="18">
        <v>2500</v>
      </c>
      <c r="G105" s="18">
        <v>2750</v>
      </c>
      <c r="H105" s="22" t="s">
        <v>563</v>
      </c>
      <c r="I105" s="39"/>
      <c r="J105" s="40">
        <f t="shared" si="1"/>
        <v>0</v>
      </c>
    </row>
    <row r="106" spans="1:10" s="14" customFormat="1" ht="72" customHeight="1" x14ac:dyDescent="0.15">
      <c r="A106" s="11" t="s">
        <v>9</v>
      </c>
      <c r="B106" s="63" t="s">
        <v>254</v>
      </c>
      <c r="C106" s="64"/>
      <c r="D106" s="64"/>
      <c r="E106" s="64"/>
      <c r="F106" s="64"/>
      <c r="G106" s="64"/>
      <c r="H106" s="65"/>
      <c r="I106" s="13"/>
      <c r="J106" s="28"/>
    </row>
    <row r="107" spans="1:10" s="14" customFormat="1" ht="99" customHeight="1" x14ac:dyDescent="0.15">
      <c r="A107" s="15" t="s">
        <v>97</v>
      </c>
      <c r="B107" s="15" t="s">
        <v>20</v>
      </c>
      <c r="C107" s="44" t="s">
        <v>147</v>
      </c>
      <c r="D107" s="45" t="s">
        <v>255</v>
      </c>
      <c r="E107" s="31" t="s">
        <v>29</v>
      </c>
      <c r="F107" s="18">
        <v>65000</v>
      </c>
      <c r="G107" s="18">
        <v>71500</v>
      </c>
      <c r="H107" s="22" t="s">
        <v>535</v>
      </c>
      <c r="I107" s="39"/>
      <c r="J107" s="40">
        <f t="shared" si="1"/>
        <v>0</v>
      </c>
    </row>
    <row r="108" spans="1:10" s="14" customFormat="1" ht="45" customHeight="1" x14ac:dyDescent="0.15">
      <c r="A108" s="15" t="s">
        <v>97</v>
      </c>
      <c r="B108" s="15" t="s">
        <v>20</v>
      </c>
      <c r="C108" s="44" t="s">
        <v>147</v>
      </c>
      <c r="D108" s="30" t="s">
        <v>256</v>
      </c>
      <c r="E108" s="31" t="s">
        <v>29</v>
      </c>
      <c r="F108" s="18">
        <v>8000</v>
      </c>
      <c r="G108" s="18">
        <v>8800</v>
      </c>
      <c r="H108" s="22" t="s">
        <v>512</v>
      </c>
      <c r="I108" s="39"/>
      <c r="J108" s="40">
        <f t="shared" si="1"/>
        <v>0</v>
      </c>
    </row>
    <row r="109" spans="1:10" s="14" customFormat="1" ht="75.75" customHeight="1" x14ac:dyDescent="0.15">
      <c r="A109" s="11" t="s">
        <v>9</v>
      </c>
      <c r="B109" s="54" t="s">
        <v>257</v>
      </c>
      <c r="C109" s="55"/>
      <c r="D109" s="55"/>
      <c r="E109" s="55"/>
      <c r="F109" s="55"/>
      <c r="G109" s="55"/>
      <c r="H109" s="56"/>
      <c r="I109" s="13"/>
      <c r="J109" s="28"/>
    </row>
    <row r="110" spans="1:10" s="14" customFormat="1" ht="91.5" customHeight="1" x14ac:dyDescent="0.15">
      <c r="A110" s="15" t="s">
        <v>26</v>
      </c>
      <c r="B110" s="15" t="s">
        <v>20</v>
      </c>
      <c r="C110" s="27" t="s">
        <v>147</v>
      </c>
      <c r="D110" s="30" t="s">
        <v>258</v>
      </c>
      <c r="E110" s="32" t="s">
        <v>29</v>
      </c>
      <c r="F110" s="18">
        <v>65000</v>
      </c>
      <c r="G110" s="18">
        <v>71500</v>
      </c>
      <c r="H110" s="22" t="s">
        <v>536</v>
      </c>
      <c r="I110" s="39"/>
      <c r="J110" s="40">
        <f t="shared" si="1"/>
        <v>0</v>
      </c>
    </row>
    <row r="111" spans="1:10" s="14" customFormat="1" ht="34.5" customHeight="1" x14ac:dyDescent="0.15">
      <c r="A111" s="15" t="s">
        <v>26</v>
      </c>
      <c r="B111" s="15" t="s">
        <v>20</v>
      </c>
      <c r="C111" s="27" t="s">
        <v>147</v>
      </c>
      <c r="D111" s="30" t="s">
        <v>259</v>
      </c>
      <c r="E111" s="32" t="s">
        <v>29</v>
      </c>
      <c r="F111" s="18">
        <v>8000</v>
      </c>
      <c r="G111" s="18">
        <v>8800</v>
      </c>
      <c r="H111" s="22" t="s">
        <v>512</v>
      </c>
      <c r="I111" s="39"/>
      <c r="J111" s="40">
        <f t="shared" si="1"/>
        <v>0</v>
      </c>
    </row>
    <row r="112" spans="1:10" s="14" customFormat="1" ht="45" customHeight="1" x14ac:dyDescent="0.15">
      <c r="A112" s="11" t="s">
        <v>9</v>
      </c>
      <c r="B112" s="57" t="s">
        <v>465</v>
      </c>
      <c r="C112" s="58"/>
      <c r="D112" s="58"/>
      <c r="E112" s="58"/>
      <c r="F112" s="58"/>
      <c r="G112" s="58"/>
      <c r="H112" s="59"/>
      <c r="I112" s="13"/>
      <c r="J112" s="28"/>
    </row>
    <row r="113" spans="1:10" s="14" customFormat="1" ht="100.5" customHeight="1" x14ac:dyDescent="0.15">
      <c r="A113" s="15" t="s">
        <v>15</v>
      </c>
      <c r="B113" s="15" t="s">
        <v>316</v>
      </c>
      <c r="C113" s="31" t="s">
        <v>317</v>
      </c>
      <c r="D113" s="30" t="s">
        <v>493</v>
      </c>
      <c r="E113" s="31">
        <v>1</v>
      </c>
      <c r="F113" s="18">
        <v>45000</v>
      </c>
      <c r="G113" s="18">
        <v>49500</v>
      </c>
      <c r="H113" s="22" t="s">
        <v>593</v>
      </c>
      <c r="I113" s="39"/>
      <c r="J113" s="40">
        <f t="shared" si="1"/>
        <v>0</v>
      </c>
    </row>
    <row r="114" spans="1:10" s="14" customFormat="1" ht="100.5" customHeight="1" x14ac:dyDescent="0.15">
      <c r="A114" s="15" t="s">
        <v>15</v>
      </c>
      <c r="B114" s="15" t="s">
        <v>316</v>
      </c>
      <c r="C114" s="31" t="s">
        <v>319</v>
      </c>
      <c r="D114" s="30" t="s">
        <v>466</v>
      </c>
      <c r="E114" s="31">
        <v>2</v>
      </c>
      <c r="F114" s="18">
        <v>45000</v>
      </c>
      <c r="G114" s="18">
        <v>49500</v>
      </c>
      <c r="H114" s="22" t="s">
        <v>593</v>
      </c>
      <c r="I114" s="39"/>
      <c r="J114" s="40">
        <f>SUM(G114*I114)</f>
        <v>0</v>
      </c>
    </row>
    <row r="115" spans="1:10" s="14" customFormat="1" ht="45" customHeight="1" x14ac:dyDescent="0.15">
      <c r="A115" s="15" t="s">
        <v>15</v>
      </c>
      <c r="B115" s="15" t="s">
        <v>316</v>
      </c>
      <c r="C115" s="31" t="s">
        <v>317</v>
      </c>
      <c r="D115" s="30" t="s">
        <v>494</v>
      </c>
      <c r="E115" s="31">
        <v>1</v>
      </c>
      <c r="F115" s="18">
        <v>7500</v>
      </c>
      <c r="G115" s="18">
        <v>8250</v>
      </c>
      <c r="H115" s="22" t="s">
        <v>516</v>
      </c>
      <c r="I115" s="39"/>
      <c r="J115" s="40">
        <f t="shared" si="1"/>
        <v>0</v>
      </c>
    </row>
    <row r="116" spans="1:10" s="14" customFormat="1" ht="45" customHeight="1" x14ac:dyDescent="0.15">
      <c r="A116" s="15" t="s">
        <v>15</v>
      </c>
      <c r="B116" s="15" t="s">
        <v>316</v>
      </c>
      <c r="C116" s="31" t="s">
        <v>319</v>
      </c>
      <c r="D116" s="30" t="s">
        <v>468</v>
      </c>
      <c r="E116" s="31">
        <v>2</v>
      </c>
      <c r="F116" s="18">
        <v>7500</v>
      </c>
      <c r="G116" s="18">
        <v>8250</v>
      </c>
      <c r="H116" s="22" t="s">
        <v>516</v>
      </c>
      <c r="I116" s="39"/>
      <c r="J116" s="40">
        <f>SUM(G116*I116)</f>
        <v>0</v>
      </c>
    </row>
    <row r="117" spans="1:10" s="14" customFormat="1" ht="36" customHeight="1" x14ac:dyDescent="0.15">
      <c r="A117" s="11" t="s">
        <v>9</v>
      </c>
      <c r="B117" s="57" t="s">
        <v>433</v>
      </c>
      <c r="C117" s="58"/>
      <c r="D117" s="58"/>
      <c r="E117" s="58"/>
      <c r="F117" s="58"/>
      <c r="G117" s="58"/>
      <c r="H117" s="59"/>
      <c r="I117" s="13"/>
      <c r="J117" s="28"/>
    </row>
    <row r="118" spans="1:10" s="14" customFormat="1" ht="108.75" customHeight="1" x14ac:dyDescent="0.15">
      <c r="A118" s="15" t="s">
        <v>15</v>
      </c>
      <c r="B118" s="15" t="s">
        <v>265</v>
      </c>
      <c r="C118" s="31" t="s">
        <v>157</v>
      </c>
      <c r="D118" s="30" t="s">
        <v>438</v>
      </c>
      <c r="E118" s="31">
        <v>3</v>
      </c>
      <c r="F118" s="18">
        <v>40000</v>
      </c>
      <c r="G118" s="18">
        <v>44000</v>
      </c>
      <c r="H118" s="22" t="s">
        <v>583</v>
      </c>
      <c r="I118" s="39"/>
      <c r="J118" s="40">
        <f t="shared" si="1"/>
        <v>0</v>
      </c>
    </row>
    <row r="119" spans="1:10" s="14" customFormat="1" ht="30" customHeight="1" x14ac:dyDescent="0.15">
      <c r="A119" s="11" t="s">
        <v>9</v>
      </c>
      <c r="B119" s="71" t="s">
        <v>435</v>
      </c>
      <c r="C119" s="72"/>
      <c r="D119" s="72"/>
      <c r="E119" s="72"/>
      <c r="F119" s="72"/>
      <c r="G119" s="72"/>
      <c r="H119" s="73"/>
      <c r="I119" s="13"/>
      <c r="J119" s="28"/>
    </row>
    <row r="120" spans="1:10" s="14" customFormat="1" ht="30" customHeight="1" x14ac:dyDescent="0.15">
      <c r="A120" s="15" t="s">
        <v>15</v>
      </c>
      <c r="B120" s="15" t="s">
        <v>265</v>
      </c>
      <c r="C120" s="29" t="s">
        <v>157</v>
      </c>
      <c r="D120" s="30" t="s">
        <v>440</v>
      </c>
      <c r="E120" s="16">
        <v>3</v>
      </c>
      <c r="F120" s="24">
        <v>7000</v>
      </c>
      <c r="G120" s="24">
        <v>7700</v>
      </c>
      <c r="H120" s="22" t="s">
        <v>588</v>
      </c>
      <c r="I120" s="39"/>
      <c r="J120" s="40">
        <f t="shared" si="1"/>
        <v>0</v>
      </c>
    </row>
    <row r="121" spans="1:10" s="14" customFormat="1" ht="73.5" customHeight="1" x14ac:dyDescent="0.15">
      <c r="A121" s="11" t="s">
        <v>9</v>
      </c>
      <c r="B121" s="54" t="s">
        <v>215</v>
      </c>
      <c r="C121" s="55"/>
      <c r="D121" s="55"/>
      <c r="E121" s="55"/>
      <c r="F121" s="55"/>
      <c r="G121" s="55"/>
      <c r="H121" s="56"/>
      <c r="I121" s="13"/>
      <c r="J121" s="28"/>
    </row>
    <row r="122" spans="1:10" s="14" customFormat="1" ht="72" customHeight="1" x14ac:dyDescent="0.15">
      <c r="A122" s="15" t="s">
        <v>16</v>
      </c>
      <c r="B122" s="15" t="s">
        <v>20</v>
      </c>
      <c r="C122" s="31" t="s">
        <v>147</v>
      </c>
      <c r="D122" s="30" t="s">
        <v>104</v>
      </c>
      <c r="E122" s="31">
        <v>1</v>
      </c>
      <c r="F122" s="18">
        <v>39500</v>
      </c>
      <c r="G122" s="18">
        <v>43450</v>
      </c>
      <c r="H122" s="22" t="s">
        <v>522</v>
      </c>
      <c r="I122" s="39"/>
      <c r="J122" s="40">
        <f t="shared" si="1"/>
        <v>0</v>
      </c>
    </row>
    <row r="123" spans="1:10" s="14" customFormat="1" ht="72" customHeight="1" x14ac:dyDescent="0.15">
      <c r="A123" s="15" t="s">
        <v>16</v>
      </c>
      <c r="B123" s="15" t="s">
        <v>20</v>
      </c>
      <c r="C123" s="31" t="s">
        <v>148</v>
      </c>
      <c r="D123" s="30" t="s">
        <v>105</v>
      </c>
      <c r="E123" s="31">
        <v>2</v>
      </c>
      <c r="F123" s="18">
        <v>39500</v>
      </c>
      <c r="G123" s="18">
        <v>43450</v>
      </c>
      <c r="H123" s="22" t="s">
        <v>522</v>
      </c>
      <c r="I123" s="39"/>
      <c r="J123" s="40">
        <f>SUM(G123*I123)</f>
        <v>0</v>
      </c>
    </row>
    <row r="124" spans="1:10" s="14" customFormat="1" ht="30.75" customHeight="1" x14ac:dyDescent="0.15">
      <c r="A124" s="15" t="s">
        <v>16</v>
      </c>
      <c r="B124" s="15" t="s">
        <v>20</v>
      </c>
      <c r="C124" s="31" t="s">
        <v>147</v>
      </c>
      <c r="D124" s="30" t="s">
        <v>107</v>
      </c>
      <c r="E124" s="31">
        <v>1</v>
      </c>
      <c r="F124" s="18">
        <v>7000</v>
      </c>
      <c r="G124" s="18">
        <v>7700</v>
      </c>
      <c r="H124" s="22" t="s">
        <v>512</v>
      </c>
      <c r="I124" s="39"/>
      <c r="J124" s="40">
        <f t="shared" si="1"/>
        <v>0</v>
      </c>
    </row>
    <row r="125" spans="1:10" s="14" customFormat="1" ht="30.75" customHeight="1" x14ac:dyDescent="0.15">
      <c r="A125" s="15" t="s">
        <v>16</v>
      </c>
      <c r="B125" s="15" t="s">
        <v>20</v>
      </c>
      <c r="C125" s="31" t="s">
        <v>148</v>
      </c>
      <c r="D125" s="30" t="s">
        <v>108</v>
      </c>
      <c r="E125" s="31">
        <v>2</v>
      </c>
      <c r="F125" s="18">
        <v>7000</v>
      </c>
      <c r="G125" s="18">
        <v>7700</v>
      </c>
      <c r="H125" s="22" t="s">
        <v>512</v>
      </c>
      <c r="I125" s="39"/>
      <c r="J125" s="40">
        <f>SUM(G125*I125)</f>
        <v>0</v>
      </c>
    </row>
    <row r="126" spans="1:10" s="14" customFormat="1" ht="38.25" customHeight="1" x14ac:dyDescent="0.15">
      <c r="A126" s="11" t="s">
        <v>9</v>
      </c>
      <c r="B126" s="54" t="s">
        <v>264</v>
      </c>
      <c r="C126" s="55"/>
      <c r="D126" s="55"/>
      <c r="E126" s="55"/>
      <c r="F126" s="55"/>
      <c r="G126" s="55"/>
      <c r="H126" s="56"/>
      <c r="I126" s="13"/>
      <c r="J126" s="28"/>
    </row>
    <row r="127" spans="1:10" s="14" customFormat="1" ht="84.75" customHeight="1" x14ac:dyDescent="0.15">
      <c r="A127" s="15" t="s">
        <v>16</v>
      </c>
      <c r="B127" s="15" t="s">
        <v>265</v>
      </c>
      <c r="C127" s="27" t="s">
        <v>157</v>
      </c>
      <c r="D127" s="30" t="s">
        <v>287</v>
      </c>
      <c r="E127" s="31">
        <v>3</v>
      </c>
      <c r="F127" s="18">
        <v>36000</v>
      </c>
      <c r="G127" s="18">
        <v>39600</v>
      </c>
      <c r="H127" s="22" t="s">
        <v>541</v>
      </c>
      <c r="I127" s="39"/>
      <c r="J127" s="40">
        <f t="shared" si="1"/>
        <v>0</v>
      </c>
    </row>
    <row r="128" spans="1:10" s="14" customFormat="1" ht="38.25" customHeight="1" x14ac:dyDescent="0.15">
      <c r="A128" s="11" t="s">
        <v>9</v>
      </c>
      <c r="B128" s="57" t="s">
        <v>267</v>
      </c>
      <c r="C128" s="58"/>
      <c r="D128" s="58"/>
      <c r="E128" s="58"/>
      <c r="F128" s="58"/>
      <c r="G128" s="58"/>
      <c r="H128" s="59"/>
      <c r="I128" s="13"/>
      <c r="J128" s="28"/>
    </row>
    <row r="129" spans="1:10" s="14" customFormat="1" ht="37.5" customHeight="1" x14ac:dyDescent="0.15">
      <c r="A129" s="15" t="s">
        <v>16</v>
      </c>
      <c r="B129" s="15" t="s">
        <v>265</v>
      </c>
      <c r="C129" s="27" t="s">
        <v>157</v>
      </c>
      <c r="D129" s="21" t="s">
        <v>289</v>
      </c>
      <c r="E129" s="31">
        <v>3</v>
      </c>
      <c r="F129" s="24">
        <v>6000</v>
      </c>
      <c r="G129" s="24">
        <v>6600</v>
      </c>
      <c r="H129" s="26" t="s">
        <v>542</v>
      </c>
      <c r="I129" s="39"/>
      <c r="J129" s="40">
        <f t="shared" si="1"/>
        <v>0</v>
      </c>
    </row>
  </sheetData>
  <autoFilter ref="A5:J129" xr:uid="{00000000-0001-0000-0000-000000000000}"/>
  <mergeCells count="40">
    <mergeCell ref="B8:H8"/>
    <mergeCell ref="A1:J1"/>
    <mergeCell ref="A2:C2"/>
    <mergeCell ref="D2:E2"/>
    <mergeCell ref="F2:G2"/>
    <mergeCell ref="B6:H6"/>
    <mergeCell ref="B61:H61"/>
    <mergeCell ref="B12:H12"/>
    <mergeCell ref="B16:H16"/>
    <mergeCell ref="B20:H20"/>
    <mergeCell ref="B22:H22"/>
    <mergeCell ref="B24:H24"/>
    <mergeCell ref="B28:H28"/>
    <mergeCell ref="B32:H32"/>
    <mergeCell ref="B36:H36"/>
    <mergeCell ref="B40:H40"/>
    <mergeCell ref="B47:H47"/>
    <mergeCell ref="B51:H51"/>
    <mergeCell ref="B97:H97"/>
    <mergeCell ref="B65:H65"/>
    <mergeCell ref="B69:H69"/>
    <mergeCell ref="B73:H73"/>
    <mergeCell ref="B77:H77"/>
    <mergeCell ref="B81:H81"/>
    <mergeCell ref="B85:H85"/>
    <mergeCell ref="B87:H87"/>
    <mergeCell ref="B89:H89"/>
    <mergeCell ref="B91:H91"/>
    <mergeCell ref="B93:H93"/>
    <mergeCell ref="B95:H95"/>
    <mergeCell ref="B119:H119"/>
    <mergeCell ref="B121:H121"/>
    <mergeCell ref="B126:H126"/>
    <mergeCell ref="B128:H128"/>
    <mergeCell ref="B99:H99"/>
    <mergeCell ref="B102:H102"/>
    <mergeCell ref="B106:H106"/>
    <mergeCell ref="B109:H109"/>
    <mergeCell ref="B112:H112"/>
    <mergeCell ref="B117:H117"/>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3" max="9" man="1"/>
    <brk id="60" max="9" man="1"/>
    <brk id="105" max="9" man="1"/>
    <brk id="120"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9B0D-5B64-4EEE-9037-FD85E3754C09}">
  <sheetPr>
    <pageSetUpPr fitToPage="1"/>
  </sheetPr>
  <dimension ref="A1:J11"/>
  <sheetViews>
    <sheetView showGridLines="0" view="pageBreakPreview" zoomScaleNormal="100" zoomScaleSheetLayoutView="100" workbookViewId="0">
      <pane ySplit="5" topLeftCell="A6" activePane="bottomLeft" state="frozen"/>
      <selection activeCell="K5" sqref="K5"/>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481</v>
      </c>
      <c r="B2" s="60"/>
      <c r="C2" s="60"/>
      <c r="D2" s="62"/>
      <c r="E2" s="62"/>
      <c r="F2" s="61" t="s">
        <v>27</v>
      </c>
      <c r="G2" s="61"/>
      <c r="I2" s="3" t="s">
        <v>19</v>
      </c>
      <c r="J2" s="4" t="s">
        <v>146</v>
      </c>
    </row>
    <row r="3" spans="1:10" ht="37.5" customHeight="1" thickBot="1" x14ac:dyDescent="0.2">
      <c r="D3" s="41"/>
      <c r="F3" s="8"/>
      <c r="G3" s="8"/>
      <c r="I3" s="36">
        <f>SUM(I6:I11)</f>
        <v>0</v>
      </c>
      <c r="J3" s="37">
        <f>SUM(J6:J11)</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45" customHeight="1" x14ac:dyDescent="0.15">
      <c r="A6" s="11" t="s">
        <v>9</v>
      </c>
      <c r="B6" s="57" t="s">
        <v>465</v>
      </c>
      <c r="C6" s="58"/>
      <c r="D6" s="58"/>
      <c r="E6" s="58"/>
      <c r="F6" s="58"/>
      <c r="G6" s="58"/>
      <c r="H6" s="59"/>
      <c r="I6" s="13"/>
      <c r="J6" s="28"/>
    </row>
    <row r="7" spans="1:10" s="14" customFormat="1" ht="100.5" customHeight="1" x14ac:dyDescent="0.15">
      <c r="A7" s="15" t="s">
        <v>15</v>
      </c>
      <c r="B7" s="15" t="s">
        <v>316</v>
      </c>
      <c r="C7" s="31" t="s">
        <v>321</v>
      </c>
      <c r="D7" s="30" t="s">
        <v>467</v>
      </c>
      <c r="E7" s="31">
        <v>3</v>
      </c>
      <c r="F7" s="18">
        <v>45000</v>
      </c>
      <c r="G7" s="18">
        <v>49500</v>
      </c>
      <c r="H7" s="22" t="s">
        <v>593</v>
      </c>
      <c r="I7" s="39"/>
      <c r="J7" s="40">
        <f>SUM(G7*I7)</f>
        <v>0</v>
      </c>
    </row>
    <row r="8" spans="1:10" s="14" customFormat="1" ht="45" customHeight="1" x14ac:dyDescent="0.15">
      <c r="A8" s="15" t="s">
        <v>15</v>
      </c>
      <c r="B8" s="15" t="s">
        <v>316</v>
      </c>
      <c r="C8" s="31" t="s">
        <v>321</v>
      </c>
      <c r="D8" s="30" t="s">
        <v>469</v>
      </c>
      <c r="E8" s="31">
        <v>3</v>
      </c>
      <c r="F8" s="18">
        <v>7500</v>
      </c>
      <c r="G8" s="18">
        <v>8250</v>
      </c>
      <c r="H8" s="22" t="s">
        <v>516</v>
      </c>
      <c r="I8" s="39"/>
      <c r="J8" s="40">
        <f>SUM(G8*I8)</f>
        <v>0</v>
      </c>
    </row>
    <row r="9" spans="1:10" s="14" customFormat="1" ht="73.5" customHeight="1" x14ac:dyDescent="0.15">
      <c r="A9" s="11" t="s">
        <v>9</v>
      </c>
      <c r="B9" s="54" t="s">
        <v>215</v>
      </c>
      <c r="C9" s="55"/>
      <c r="D9" s="55"/>
      <c r="E9" s="55"/>
      <c r="F9" s="55"/>
      <c r="G9" s="55"/>
      <c r="H9" s="56"/>
      <c r="I9" s="13" t="s">
        <v>339</v>
      </c>
      <c r="J9" s="28" t="s">
        <v>339</v>
      </c>
    </row>
    <row r="10" spans="1:10" s="14" customFormat="1" ht="72" customHeight="1" x14ac:dyDescent="0.15">
      <c r="A10" s="15" t="s">
        <v>16</v>
      </c>
      <c r="B10" s="15" t="s">
        <v>20</v>
      </c>
      <c r="C10" s="16" t="s">
        <v>149</v>
      </c>
      <c r="D10" s="30" t="s">
        <v>106</v>
      </c>
      <c r="E10" s="16">
        <v>3</v>
      </c>
      <c r="F10" s="24">
        <v>39500</v>
      </c>
      <c r="G10" s="24">
        <v>43450</v>
      </c>
      <c r="H10" s="22" t="s">
        <v>522</v>
      </c>
      <c r="I10" s="39"/>
      <c r="J10" s="40">
        <f>SUM(G10*I10)</f>
        <v>0</v>
      </c>
    </row>
    <row r="11" spans="1:10" s="14" customFormat="1" ht="30.75" customHeight="1" x14ac:dyDescent="0.15">
      <c r="A11" s="15" t="s">
        <v>16</v>
      </c>
      <c r="B11" s="15" t="s">
        <v>20</v>
      </c>
      <c r="C11" s="16" t="s">
        <v>149</v>
      </c>
      <c r="D11" s="30" t="s">
        <v>109</v>
      </c>
      <c r="E11" s="16">
        <v>3</v>
      </c>
      <c r="F11" s="24">
        <v>7000</v>
      </c>
      <c r="G11" s="24">
        <v>7700</v>
      </c>
      <c r="H11" s="22" t="s">
        <v>512</v>
      </c>
      <c r="I11" s="39"/>
      <c r="J11" s="40">
        <f>SUM(G11*I11)</f>
        <v>0</v>
      </c>
    </row>
  </sheetData>
  <autoFilter ref="A5:J11" xr:uid="{00000000-0001-0000-0000-000000000000}"/>
  <mergeCells count="6">
    <mergeCell ref="B9:H9"/>
    <mergeCell ref="A1:J1"/>
    <mergeCell ref="A2:C2"/>
    <mergeCell ref="D2:E2"/>
    <mergeCell ref="F2:G2"/>
    <mergeCell ref="B6:H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ECA3C-4D07-4835-9C4E-A023E890E2C3}">
  <sheetPr>
    <pageSetUpPr fitToPage="1"/>
  </sheetPr>
  <dimension ref="A1:J13"/>
  <sheetViews>
    <sheetView showGridLines="0" view="pageBreakPreview" zoomScaleNormal="100" zoomScaleSheetLayoutView="100" workbookViewId="0">
      <pane ySplit="5" topLeftCell="A6" activePane="bottomLeft" state="frozen"/>
      <selection activeCell="L5" sqref="L5"/>
      <selection pane="bottomLeft" activeCell="J3" sqref="J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218</v>
      </c>
      <c r="B2" s="60"/>
      <c r="C2" s="60"/>
      <c r="D2" s="62"/>
      <c r="E2" s="62"/>
      <c r="F2" s="61" t="s">
        <v>27</v>
      </c>
      <c r="G2" s="61"/>
      <c r="I2" s="3" t="s">
        <v>19</v>
      </c>
      <c r="J2" s="4" t="s">
        <v>146</v>
      </c>
    </row>
    <row r="3" spans="1:10" ht="37.5" customHeight="1" thickBot="1" x14ac:dyDescent="0.2">
      <c r="D3" s="41"/>
      <c r="F3" s="8"/>
      <c r="G3" s="8"/>
      <c r="I3" s="36">
        <f>SUM(I6:I13)</f>
        <v>0</v>
      </c>
      <c r="J3" s="37">
        <f>SUM(J6:J13)</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6.75" customHeight="1" x14ac:dyDescent="0.15">
      <c r="A6" s="11" t="s">
        <v>9</v>
      </c>
      <c r="B6" s="57" t="s">
        <v>260</v>
      </c>
      <c r="C6" s="58"/>
      <c r="D6" s="58"/>
      <c r="E6" s="58"/>
      <c r="F6" s="58"/>
      <c r="G6" s="58"/>
      <c r="H6" s="59"/>
      <c r="I6" s="13"/>
      <c r="J6" s="28"/>
    </row>
    <row r="7" spans="1:10" s="14" customFormat="1" ht="114" customHeight="1" x14ac:dyDescent="0.15">
      <c r="A7" s="15" t="s">
        <v>15</v>
      </c>
      <c r="B7" s="15" t="s">
        <v>25</v>
      </c>
      <c r="C7" s="29" t="s">
        <v>280</v>
      </c>
      <c r="D7" s="30" t="s">
        <v>281</v>
      </c>
      <c r="E7" s="16">
        <v>3</v>
      </c>
      <c r="F7" s="18">
        <v>148000</v>
      </c>
      <c r="G7" s="18">
        <v>162800</v>
      </c>
      <c r="H7" s="22" t="s">
        <v>538</v>
      </c>
      <c r="I7" s="39"/>
      <c r="J7" s="40">
        <f>SUM(G7*I7)</f>
        <v>0</v>
      </c>
    </row>
    <row r="8" spans="1:10" s="14" customFormat="1" ht="81" customHeight="1" x14ac:dyDescent="0.15">
      <c r="A8" s="15" t="s">
        <v>15</v>
      </c>
      <c r="B8" s="15" t="s">
        <v>25</v>
      </c>
      <c r="C8" s="31" t="s">
        <v>280</v>
      </c>
      <c r="D8" s="30" t="s">
        <v>283</v>
      </c>
      <c r="E8" s="16">
        <v>3</v>
      </c>
      <c r="F8" s="18">
        <v>49000</v>
      </c>
      <c r="G8" s="18">
        <v>53900</v>
      </c>
      <c r="H8" s="22" t="s">
        <v>539</v>
      </c>
      <c r="I8" s="39"/>
      <c r="J8" s="40">
        <f>SUM(G8*I8)</f>
        <v>0</v>
      </c>
    </row>
    <row r="9" spans="1:10" s="14" customFormat="1" ht="36.75" customHeight="1" x14ac:dyDescent="0.15">
      <c r="A9" s="15" t="s">
        <v>15</v>
      </c>
      <c r="B9" s="15" t="s">
        <v>25</v>
      </c>
      <c r="C9" s="31" t="s">
        <v>280</v>
      </c>
      <c r="D9" s="30" t="s">
        <v>285</v>
      </c>
      <c r="E9" s="16">
        <v>3</v>
      </c>
      <c r="F9" s="18">
        <v>7000</v>
      </c>
      <c r="G9" s="18">
        <v>7700</v>
      </c>
      <c r="H9" s="22" t="s">
        <v>540</v>
      </c>
      <c r="I9" s="39"/>
      <c r="J9" s="40">
        <f>SUM(G9*I9)</f>
        <v>0</v>
      </c>
    </row>
    <row r="10" spans="1:10" s="14" customFormat="1" ht="38.25" customHeight="1" x14ac:dyDescent="0.15">
      <c r="A10" s="11" t="s">
        <v>9</v>
      </c>
      <c r="B10" s="54" t="s">
        <v>264</v>
      </c>
      <c r="C10" s="55"/>
      <c r="D10" s="55"/>
      <c r="E10" s="55"/>
      <c r="F10" s="55"/>
      <c r="G10" s="55"/>
      <c r="H10" s="56"/>
      <c r="I10" s="13"/>
      <c r="J10" s="28"/>
    </row>
    <row r="11" spans="1:10" s="14" customFormat="1" ht="84.75" customHeight="1" x14ac:dyDescent="0.15">
      <c r="A11" s="15" t="s">
        <v>16</v>
      </c>
      <c r="B11" s="15" t="s">
        <v>265</v>
      </c>
      <c r="C11" s="27" t="s">
        <v>157</v>
      </c>
      <c r="D11" s="30" t="s">
        <v>287</v>
      </c>
      <c r="E11" s="31">
        <v>3</v>
      </c>
      <c r="F11" s="18">
        <v>36000</v>
      </c>
      <c r="G11" s="18">
        <v>39600</v>
      </c>
      <c r="H11" s="22" t="s">
        <v>541</v>
      </c>
      <c r="I11" s="39"/>
      <c r="J11" s="40">
        <f>SUM(G11*I11)</f>
        <v>0</v>
      </c>
    </row>
    <row r="12" spans="1:10" s="14" customFormat="1" ht="38.25" customHeight="1" x14ac:dyDescent="0.15">
      <c r="A12" s="11" t="s">
        <v>9</v>
      </c>
      <c r="B12" s="57" t="s">
        <v>267</v>
      </c>
      <c r="C12" s="58"/>
      <c r="D12" s="58"/>
      <c r="E12" s="58"/>
      <c r="F12" s="58"/>
      <c r="G12" s="58"/>
      <c r="H12" s="59"/>
      <c r="I12" s="13"/>
      <c r="J12" s="28"/>
    </row>
    <row r="13" spans="1:10" s="14" customFormat="1" ht="37.5" customHeight="1" x14ac:dyDescent="0.15">
      <c r="A13" s="15" t="s">
        <v>16</v>
      </c>
      <c r="B13" s="15" t="s">
        <v>265</v>
      </c>
      <c r="C13" s="27" t="s">
        <v>157</v>
      </c>
      <c r="D13" s="21" t="s">
        <v>289</v>
      </c>
      <c r="E13" s="31">
        <v>3</v>
      </c>
      <c r="F13" s="24">
        <v>6000</v>
      </c>
      <c r="G13" s="24">
        <v>6600</v>
      </c>
      <c r="H13" s="26" t="s">
        <v>542</v>
      </c>
      <c r="I13" s="39"/>
      <c r="J13" s="40">
        <f>SUM(G13*I13)</f>
        <v>0</v>
      </c>
    </row>
  </sheetData>
  <autoFilter ref="A5:J13" xr:uid="{00000000-0001-0000-0000-000000000000}"/>
  <mergeCells count="7">
    <mergeCell ref="B12:H12"/>
    <mergeCell ref="A1:J1"/>
    <mergeCell ref="A2:C2"/>
    <mergeCell ref="D2:E2"/>
    <mergeCell ref="F2:G2"/>
    <mergeCell ref="B6:H6"/>
    <mergeCell ref="B10:H10"/>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237D-D327-4705-BB21-2ECA0A6DA7FF}">
  <sheetPr>
    <pageSetUpPr fitToPage="1"/>
  </sheetPr>
  <dimension ref="A1:J141"/>
  <sheetViews>
    <sheetView showGridLines="0" view="pageBreakPreview" zoomScaleNormal="100" zoomScaleSheetLayoutView="100" workbookViewId="0">
      <pane ySplit="5" topLeftCell="A6" activePane="bottomLeft" state="frozen"/>
      <selection activeCell="J7" sqref="J7"/>
      <selection pane="bottomLeft" activeCell="B124" sqref="B124:H124"/>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290</v>
      </c>
      <c r="B2" s="60"/>
      <c r="C2" s="60"/>
      <c r="D2" s="62"/>
      <c r="E2" s="62"/>
      <c r="F2" s="61" t="s">
        <v>27</v>
      </c>
      <c r="G2" s="61"/>
      <c r="I2" s="3" t="s">
        <v>19</v>
      </c>
      <c r="J2" s="4" t="s">
        <v>146</v>
      </c>
    </row>
    <row r="3" spans="1:10" ht="37.5" customHeight="1" thickBot="1" x14ac:dyDescent="0.2">
      <c r="D3" s="41"/>
      <c r="F3" s="8"/>
      <c r="G3" s="8"/>
      <c r="I3" s="36">
        <f>SUM(I6:I141)</f>
        <v>0</v>
      </c>
      <c r="J3" s="37">
        <f>SUM(J6:J141)</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11" si="0">SUM(G9*I9)</f>
        <v>0</v>
      </c>
    </row>
    <row r="10" spans="1:10" s="14" customFormat="1" ht="94.5" customHeight="1" x14ac:dyDescent="0.15">
      <c r="A10" s="15" t="s">
        <v>0</v>
      </c>
      <c r="B10" s="15" t="s">
        <v>1</v>
      </c>
      <c r="C10" s="16" t="s">
        <v>155</v>
      </c>
      <c r="D10" s="17" t="s">
        <v>156</v>
      </c>
      <c r="E10" s="16">
        <v>2</v>
      </c>
      <c r="F10" s="24">
        <v>35000</v>
      </c>
      <c r="G10" s="25">
        <v>38500</v>
      </c>
      <c r="H10" s="17"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ref="J13:J15" si="1">SUM(G13*I13)</f>
        <v>0</v>
      </c>
    </row>
    <row r="14" spans="1:10" s="14" customFormat="1" ht="37.5" customHeight="1" x14ac:dyDescent="0.15">
      <c r="A14" s="15" t="s">
        <v>0</v>
      </c>
      <c r="B14" s="15" t="s">
        <v>1</v>
      </c>
      <c r="C14" s="16" t="s">
        <v>155</v>
      </c>
      <c r="D14" s="22" t="s">
        <v>112</v>
      </c>
      <c r="E14" s="15">
        <v>2</v>
      </c>
      <c r="F14" s="23">
        <v>7000</v>
      </c>
      <c r="G14" s="23">
        <v>7700</v>
      </c>
      <c r="H14" s="17"/>
      <c r="I14" s="39"/>
      <c r="J14" s="40">
        <f t="shared" si="1"/>
        <v>0</v>
      </c>
    </row>
    <row r="15" spans="1:10" s="14" customFormat="1" ht="37.5" customHeight="1" x14ac:dyDescent="0.15">
      <c r="A15" s="15" t="s">
        <v>0</v>
      </c>
      <c r="B15" s="15" t="s">
        <v>1</v>
      </c>
      <c r="C15" s="16" t="s">
        <v>157</v>
      </c>
      <c r="D15" s="22" t="s">
        <v>113</v>
      </c>
      <c r="E15" s="15">
        <v>3</v>
      </c>
      <c r="F15" s="23">
        <v>7000</v>
      </c>
      <c r="G15" s="23">
        <v>7700</v>
      </c>
      <c r="H15" s="17"/>
      <c r="I15" s="39"/>
      <c r="J15" s="40">
        <f t="shared" si="1"/>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ref="J17:J19" si="2">SUM(G17*I17)</f>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2"/>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2"/>
        <v>0</v>
      </c>
    </row>
    <row r="20" spans="1:10" s="14" customFormat="1" ht="37.5" customHeight="1" x14ac:dyDescent="0.15">
      <c r="A20" s="11" t="s">
        <v>9</v>
      </c>
      <c r="B20" s="54" t="s">
        <v>291</v>
      </c>
      <c r="C20" s="55"/>
      <c r="D20" s="55"/>
      <c r="E20" s="55"/>
      <c r="F20" s="55"/>
      <c r="G20" s="55"/>
      <c r="H20" s="56"/>
      <c r="I20" s="12"/>
      <c r="J20" s="20"/>
    </row>
    <row r="21" spans="1:10" s="14" customFormat="1" ht="188.25" customHeight="1" x14ac:dyDescent="0.15">
      <c r="A21" s="15" t="s">
        <v>217</v>
      </c>
      <c r="B21" s="15" t="s">
        <v>292</v>
      </c>
      <c r="C21" s="16" t="s">
        <v>293</v>
      </c>
      <c r="D21" s="22" t="s">
        <v>294</v>
      </c>
      <c r="E21" s="16" t="s">
        <v>29</v>
      </c>
      <c r="F21" s="46">
        <v>39000</v>
      </c>
      <c r="G21" s="46">
        <v>42900</v>
      </c>
      <c r="H21" s="26" t="s">
        <v>545</v>
      </c>
      <c r="I21" s="39"/>
      <c r="J21" s="40">
        <f>SUM(G21*I21)</f>
        <v>0</v>
      </c>
    </row>
    <row r="22" spans="1:10" s="14" customFormat="1" ht="62.25" customHeight="1" x14ac:dyDescent="0.15">
      <c r="A22" s="11" t="s">
        <v>9</v>
      </c>
      <c r="B22" s="54" t="s">
        <v>295</v>
      </c>
      <c r="C22" s="55"/>
      <c r="D22" s="55"/>
      <c r="E22" s="55"/>
      <c r="F22" s="55"/>
      <c r="G22" s="55"/>
      <c r="H22" s="56"/>
      <c r="I22" s="12"/>
      <c r="J22" s="20"/>
    </row>
    <row r="23" spans="1:10" s="14" customFormat="1" ht="90" customHeight="1" x14ac:dyDescent="0.15">
      <c r="A23" s="15" t="s">
        <v>48</v>
      </c>
      <c r="B23" s="15" t="s">
        <v>296</v>
      </c>
      <c r="C23" s="27" t="s">
        <v>297</v>
      </c>
      <c r="D23" s="22" t="s">
        <v>298</v>
      </c>
      <c r="E23" s="15" t="s">
        <v>22</v>
      </c>
      <c r="F23" s="23">
        <v>90000</v>
      </c>
      <c r="G23" s="23">
        <v>99000</v>
      </c>
      <c r="H23" s="22" t="s">
        <v>546</v>
      </c>
      <c r="I23" s="38"/>
      <c r="J23" s="40">
        <f t="shared" ref="J23:J24" si="3">SUM(G23*I23)</f>
        <v>0</v>
      </c>
    </row>
    <row r="24" spans="1:10" s="14" customFormat="1" ht="73.5" customHeight="1" x14ac:dyDescent="0.15">
      <c r="A24" s="15" t="s">
        <v>48</v>
      </c>
      <c r="B24" s="15" t="s">
        <v>296</v>
      </c>
      <c r="C24" s="27" t="s">
        <v>297</v>
      </c>
      <c r="D24" s="22" t="s">
        <v>299</v>
      </c>
      <c r="E24" s="15" t="s">
        <v>22</v>
      </c>
      <c r="F24" s="23">
        <v>20000</v>
      </c>
      <c r="G24" s="23">
        <v>22000</v>
      </c>
      <c r="H24" s="22" t="s">
        <v>547</v>
      </c>
      <c r="I24" s="38"/>
      <c r="J24" s="40">
        <f t="shared" si="3"/>
        <v>0</v>
      </c>
    </row>
    <row r="25" spans="1:10" s="14" customFormat="1" ht="129.75" customHeight="1" x14ac:dyDescent="0.15">
      <c r="A25" s="11" t="s">
        <v>9</v>
      </c>
      <c r="B25" s="54" t="s">
        <v>169</v>
      </c>
      <c r="C25" s="55"/>
      <c r="D25" s="55"/>
      <c r="E25" s="55"/>
      <c r="F25" s="55"/>
      <c r="G25" s="55"/>
      <c r="H25" s="56"/>
      <c r="I25" s="12"/>
      <c r="J25" s="20"/>
    </row>
    <row r="26" spans="1:10" s="14" customFormat="1" ht="113.25" customHeight="1" x14ac:dyDescent="0.15">
      <c r="A26" s="15" t="s">
        <v>51</v>
      </c>
      <c r="B26" s="15" t="s">
        <v>49</v>
      </c>
      <c r="C26" s="15" t="s">
        <v>168</v>
      </c>
      <c r="D26" s="22" t="s">
        <v>119</v>
      </c>
      <c r="E26" s="15" t="s">
        <v>29</v>
      </c>
      <c r="F26" s="23">
        <v>88000</v>
      </c>
      <c r="G26" s="23">
        <v>96800</v>
      </c>
      <c r="H26" s="22" t="s">
        <v>505</v>
      </c>
      <c r="I26" s="39"/>
      <c r="J26" s="40">
        <f t="shared" ref="J26:J28" si="4">SUM(G26*I26)</f>
        <v>0</v>
      </c>
    </row>
    <row r="27" spans="1:10" s="14" customFormat="1" ht="112.5" customHeight="1" x14ac:dyDescent="0.15">
      <c r="A27" s="15" t="s">
        <v>51</v>
      </c>
      <c r="B27" s="15" t="s">
        <v>49</v>
      </c>
      <c r="C27" s="15" t="s">
        <v>168</v>
      </c>
      <c r="D27" s="22" t="s">
        <v>120</v>
      </c>
      <c r="E27" s="15" t="s">
        <v>29</v>
      </c>
      <c r="F27" s="23">
        <v>85000</v>
      </c>
      <c r="G27" s="23">
        <v>93500</v>
      </c>
      <c r="H27" s="22" t="s">
        <v>503</v>
      </c>
      <c r="I27" s="39"/>
      <c r="J27" s="40">
        <f t="shared" si="4"/>
        <v>0</v>
      </c>
    </row>
    <row r="28" spans="1:10" s="14" customFormat="1" ht="46.5" customHeight="1" x14ac:dyDescent="0.15">
      <c r="A28" s="15" t="s">
        <v>51</v>
      </c>
      <c r="B28" s="15" t="s">
        <v>49</v>
      </c>
      <c r="C28" s="16" t="s">
        <v>168</v>
      </c>
      <c r="D28" s="22" t="s">
        <v>121</v>
      </c>
      <c r="E28" s="16" t="s">
        <v>29</v>
      </c>
      <c r="F28" s="24">
        <v>17000</v>
      </c>
      <c r="G28" s="24">
        <v>18700</v>
      </c>
      <c r="H28" s="22" t="s">
        <v>504</v>
      </c>
      <c r="I28" s="39"/>
      <c r="J28" s="40">
        <f t="shared" si="4"/>
        <v>0</v>
      </c>
    </row>
    <row r="29" spans="1:10" s="14" customFormat="1" ht="60.75" customHeight="1" x14ac:dyDescent="0.15">
      <c r="A29" s="11" t="s">
        <v>9</v>
      </c>
      <c r="B29" s="54" t="s">
        <v>300</v>
      </c>
      <c r="C29" s="55"/>
      <c r="D29" s="55"/>
      <c r="E29" s="55"/>
      <c r="F29" s="55"/>
      <c r="G29" s="55"/>
      <c r="H29" s="56"/>
      <c r="I29" s="13"/>
      <c r="J29" s="28"/>
    </row>
    <row r="30" spans="1:10" s="14" customFormat="1" ht="111.75" customHeight="1" x14ac:dyDescent="0.15">
      <c r="A30" s="15" t="s">
        <v>52</v>
      </c>
      <c r="B30" s="16" t="s">
        <v>301</v>
      </c>
      <c r="C30" s="16" t="s">
        <v>302</v>
      </c>
      <c r="D30" s="22" t="s">
        <v>303</v>
      </c>
      <c r="E30" s="16">
        <v>3</v>
      </c>
      <c r="F30" s="46">
        <v>36000</v>
      </c>
      <c r="G30" s="46">
        <v>39600</v>
      </c>
      <c r="H30" s="22" t="s">
        <v>548</v>
      </c>
      <c r="I30" s="39"/>
      <c r="J30" s="40">
        <f t="shared" ref="J30:J31" si="5">SUM(G30*I30)</f>
        <v>0</v>
      </c>
    </row>
    <row r="31" spans="1:10" s="14" customFormat="1" ht="30" customHeight="1" x14ac:dyDescent="0.15">
      <c r="A31" s="15" t="s">
        <v>52</v>
      </c>
      <c r="B31" s="15" t="s">
        <v>292</v>
      </c>
      <c r="C31" s="15" t="s">
        <v>302</v>
      </c>
      <c r="D31" s="22" t="s">
        <v>304</v>
      </c>
      <c r="E31" s="15">
        <v>3</v>
      </c>
      <c r="F31" s="23">
        <v>7000</v>
      </c>
      <c r="G31" s="23">
        <v>7700</v>
      </c>
      <c r="H31" s="22" t="s">
        <v>549</v>
      </c>
      <c r="I31" s="39"/>
      <c r="J31" s="40">
        <f t="shared" si="5"/>
        <v>0</v>
      </c>
    </row>
    <row r="32" spans="1:10" s="14" customFormat="1" ht="60" customHeight="1" x14ac:dyDescent="0.15">
      <c r="A32" s="11" t="s">
        <v>9</v>
      </c>
      <c r="B32" s="57" t="s">
        <v>171</v>
      </c>
      <c r="C32" s="58"/>
      <c r="D32" s="58"/>
      <c r="E32" s="58"/>
      <c r="F32" s="58"/>
      <c r="G32" s="58"/>
      <c r="H32" s="59"/>
      <c r="I32" s="13"/>
      <c r="J32" s="28"/>
    </row>
    <row r="33" spans="1:10" s="14" customFormat="1" ht="114" customHeight="1" x14ac:dyDescent="0.15">
      <c r="A33" s="15" t="s">
        <v>2</v>
      </c>
      <c r="B33" s="15" t="s">
        <v>49</v>
      </c>
      <c r="C33" s="16" t="s">
        <v>168</v>
      </c>
      <c r="D33" s="30" t="s">
        <v>125</v>
      </c>
      <c r="E33" s="15" t="s">
        <v>29</v>
      </c>
      <c r="F33" s="18">
        <v>79000</v>
      </c>
      <c r="G33" s="18">
        <v>86900</v>
      </c>
      <c r="H33" s="22" t="s">
        <v>502</v>
      </c>
      <c r="I33" s="39"/>
      <c r="J33" s="40">
        <f t="shared" ref="J33:J35" si="6">SUM(G33*I33)</f>
        <v>0</v>
      </c>
    </row>
    <row r="34" spans="1:10" s="14" customFormat="1" ht="114" customHeight="1" x14ac:dyDescent="0.15">
      <c r="A34" s="15" t="s">
        <v>2</v>
      </c>
      <c r="B34" s="15" t="s">
        <v>49</v>
      </c>
      <c r="C34" s="16" t="s">
        <v>168</v>
      </c>
      <c r="D34" s="30" t="s">
        <v>126</v>
      </c>
      <c r="E34" s="15" t="s">
        <v>29</v>
      </c>
      <c r="F34" s="18">
        <v>76000</v>
      </c>
      <c r="G34" s="18">
        <v>83600</v>
      </c>
      <c r="H34" s="22" t="s">
        <v>527</v>
      </c>
      <c r="I34" s="39"/>
      <c r="J34" s="40">
        <f t="shared" si="6"/>
        <v>0</v>
      </c>
    </row>
    <row r="35" spans="1:10" s="14" customFormat="1" ht="52.5" customHeight="1" x14ac:dyDescent="0.15">
      <c r="A35" s="15" t="s">
        <v>2</v>
      </c>
      <c r="B35" s="15" t="s">
        <v>49</v>
      </c>
      <c r="C35" s="16" t="s">
        <v>168</v>
      </c>
      <c r="D35" s="30" t="s">
        <v>127</v>
      </c>
      <c r="E35" s="15" t="s">
        <v>29</v>
      </c>
      <c r="F35" s="18">
        <v>16000</v>
      </c>
      <c r="G35" s="18">
        <v>17600</v>
      </c>
      <c r="H35" s="22" t="s">
        <v>509</v>
      </c>
      <c r="I35" s="39"/>
      <c r="J35" s="40">
        <f t="shared" si="6"/>
        <v>0</v>
      </c>
    </row>
    <row r="36" spans="1:10" s="14" customFormat="1" ht="36" customHeight="1" x14ac:dyDescent="0.15">
      <c r="A36" s="11" t="s">
        <v>9</v>
      </c>
      <c r="B36" s="57" t="s">
        <v>175</v>
      </c>
      <c r="C36" s="58"/>
      <c r="D36" s="58"/>
      <c r="E36" s="58"/>
      <c r="F36" s="58"/>
      <c r="G36" s="58"/>
      <c r="H36" s="59"/>
      <c r="I36" s="13"/>
      <c r="J36" s="28"/>
    </row>
    <row r="37" spans="1:10" s="14" customFormat="1" ht="179.25" customHeight="1" x14ac:dyDescent="0.15">
      <c r="A37" s="15" t="s">
        <v>53</v>
      </c>
      <c r="B37" s="15" t="s">
        <v>3</v>
      </c>
      <c r="C37" s="31" t="s">
        <v>176</v>
      </c>
      <c r="D37" s="30" t="s">
        <v>177</v>
      </c>
      <c r="E37" s="31">
        <v>1</v>
      </c>
      <c r="F37" s="23">
        <v>97000</v>
      </c>
      <c r="G37" s="23">
        <v>106700</v>
      </c>
      <c r="H37" s="22" t="s">
        <v>510</v>
      </c>
      <c r="I37" s="39"/>
      <c r="J37" s="40">
        <f t="shared" ref="J37:J39" si="7">SUM(G37*I37)</f>
        <v>0</v>
      </c>
    </row>
    <row r="38" spans="1:10" s="14" customFormat="1" ht="179.25" customHeight="1" x14ac:dyDescent="0.15">
      <c r="A38" s="15" t="s">
        <v>53</v>
      </c>
      <c r="B38" s="15" t="s">
        <v>3</v>
      </c>
      <c r="C38" s="31" t="s">
        <v>178</v>
      </c>
      <c r="D38" s="30" t="s">
        <v>179</v>
      </c>
      <c r="E38" s="31">
        <v>2</v>
      </c>
      <c r="F38" s="23">
        <v>97000</v>
      </c>
      <c r="G38" s="23">
        <v>106700</v>
      </c>
      <c r="H38" s="22" t="s">
        <v>510</v>
      </c>
      <c r="I38" s="39"/>
      <c r="J38" s="40">
        <f t="shared" si="7"/>
        <v>0</v>
      </c>
    </row>
    <row r="39" spans="1:10" s="14" customFormat="1" ht="179.25" customHeight="1" x14ac:dyDescent="0.15">
      <c r="A39" s="15" t="s">
        <v>53</v>
      </c>
      <c r="B39" s="15" t="s">
        <v>3</v>
      </c>
      <c r="C39" s="31" t="s">
        <v>180</v>
      </c>
      <c r="D39" s="30" t="s">
        <v>181</v>
      </c>
      <c r="E39" s="31">
        <v>3</v>
      </c>
      <c r="F39" s="23">
        <v>97000</v>
      </c>
      <c r="G39" s="23">
        <v>106700</v>
      </c>
      <c r="H39" s="22" t="s">
        <v>510</v>
      </c>
      <c r="I39" s="39"/>
      <c r="J39" s="40">
        <f t="shared" si="7"/>
        <v>0</v>
      </c>
    </row>
    <row r="40" spans="1:10" s="14" customFormat="1" ht="73.5" customHeight="1" x14ac:dyDescent="0.15">
      <c r="A40" s="11" t="s">
        <v>9</v>
      </c>
      <c r="B40" s="57" t="s">
        <v>128</v>
      </c>
      <c r="C40" s="58"/>
      <c r="D40" s="58"/>
      <c r="E40" s="58"/>
      <c r="F40" s="58"/>
      <c r="G40" s="58"/>
      <c r="H40" s="59"/>
      <c r="I40" s="13"/>
      <c r="J40" s="28"/>
    </row>
    <row r="41" spans="1:10" s="14" customFormat="1" ht="54.75" customHeight="1" x14ac:dyDescent="0.15">
      <c r="A41" s="15" t="s">
        <v>53</v>
      </c>
      <c r="B41" s="15" t="s">
        <v>3</v>
      </c>
      <c r="C41" s="43" t="s">
        <v>182</v>
      </c>
      <c r="D41" s="30" t="s">
        <v>129</v>
      </c>
      <c r="E41" s="31" t="s">
        <v>29</v>
      </c>
      <c r="F41" s="23">
        <v>9500</v>
      </c>
      <c r="G41" s="23">
        <v>10450</v>
      </c>
      <c r="H41" s="22"/>
      <c r="I41" s="39"/>
      <c r="J41" s="40">
        <f t="shared" ref="J41:J44" si="8">SUM(G41*I41)</f>
        <v>0</v>
      </c>
    </row>
    <row r="42" spans="1:10" s="14" customFormat="1" ht="148.5" x14ac:dyDescent="0.15">
      <c r="A42" s="15" t="s">
        <v>53</v>
      </c>
      <c r="B42" s="15" t="s">
        <v>3</v>
      </c>
      <c r="C42" s="31" t="s">
        <v>176</v>
      </c>
      <c r="D42" s="30" t="s">
        <v>183</v>
      </c>
      <c r="E42" s="31">
        <v>1</v>
      </c>
      <c r="F42" s="23">
        <v>29000</v>
      </c>
      <c r="G42" s="23">
        <v>31900</v>
      </c>
      <c r="H42" s="22" t="s">
        <v>511</v>
      </c>
      <c r="I42" s="39"/>
      <c r="J42" s="40">
        <f t="shared" si="8"/>
        <v>0</v>
      </c>
    </row>
    <row r="43" spans="1:10" s="14" customFormat="1" ht="148.5" x14ac:dyDescent="0.15">
      <c r="A43" s="15" t="s">
        <v>53</v>
      </c>
      <c r="B43" s="15" t="s">
        <v>3</v>
      </c>
      <c r="C43" s="31" t="s">
        <v>178</v>
      </c>
      <c r="D43" s="30" t="s">
        <v>184</v>
      </c>
      <c r="E43" s="31">
        <v>2</v>
      </c>
      <c r="F43" s="23">
        <v>29000</v>
      </c>
      <c r="G43" s="23">
        <v>31900</v>
      </c>
      <c r="H43" s="22" t="s">
        <v>511</v>
      </c>
      <c r="I43" s="39"/>
      <c r="J43" s="40">
        <f t="shared" si="8"/>
        <v>0</v>
      </c>
    </row>
    <row r="44" spans="1:10" s="14" customFormat="1" ht="148.5" x14ac:dyDescent="0.15">
      <c r="A44" s="15" t="s">
        <v>53</v>
      </c>
      <c r="B44" s="15" t="s">
        <v>3</v>
      </c>
      <c r="C44" s="31" t="s">
        <v>180</v>
      </c>
      <c r="D44" s="30" t="s">
        <v>185</v>
      </c>
      <c r="E44" s="31">
        <v>3</v>
      </c>
      <c r="F44" s="23">
        <v>29000</v>
      </c>
      <c r="G44" s="23">
        <v>31900</v>
      </c>
      <c r="H44" s="22" t="s">
        <v>511</v>
      </c>
      <c r="I44" s="39"/>
      <c r="J44" s="40">
        <f t="shared" si="8"/>
        <v>0</v>
      </c>
    </row>
    <row r="45" spans="1:10" s="14" customFormat="1" ht="37.5" customHeight="1" x14ac:dyDescent="0.15">
      <c r="A45" s="11" t="s">
        <v>9</v>
      </c>
      <c r="B45" s="57" t="s">
        <v>54</v>
      </c>
      <c r="C45" s="58"/>
      <c r="D45" s="58"/>
      <c r="E45" s="58"/>
      <c r="F45" s="58"/>
      <c r="G45" s="58"/>
      <c r="H45" s="59"/>
      <c r="I45" s="13"/>
      <c r="J45" s="28"/>
    </row>
    <row r="46" spans="1:10" s="14" customFormat="1" ht="37.5" customHeight="1" x14ac:dyDescent="0.15">
      <c r="A46" s="15" t="s">
        <v>53</v>
      </c>
      <c r="B46" s="15" t="s">
        <v>3</v>
      </c>
      <c r="C46" s="31" t="s">
        <v>176</v>
      </c>
      <c r="D46" s="30" t="s">
        <v>130</v>
      </c>
      <c r="E46" s="31">
        <v>1</v>
      </c>
      <c r="F46" s="23">
        <v>7000</v>
      </c>
      <c r="G46" s="23">
        <v>7700</v>
      </c>
      <c r="H46" s="22" t="s">
        <v>512</v>
      </c>
      <c r="I46" s="39"/>
      <c r="J46" s="40">
        <f t="shared" ref="J46:J48" si="9">SUM(G46*I46)</f>
        <v>0</v>
      </c>
    </row>
    <row r="47" spans="1:10" s="14" customFormat="1" ht="37.5" customHeight="1" x14ac:dyDescent="0.15">
      <c r="A47" s="15" t="s">
        <v>53</v>
      </c>
      <c r="B47" s="15" t="s">
        <v>3</v>
      </c>
      <c r="C47" s="31" t="s">
        <v>178</v>
      </c>
      <c r="D47" s="30" t="s">
        <v>131</v>
      </c>
      <c r="E47" s="31">
        <v>2</v>
      </c>
      <c r="F47" s="23">
        <v>7000</v>
      </c>
      <c r="G47" s="23">
        <v>7700</v>
      </c>
      <c r="H47" s="22" t="s">
        <v>512</v>
      </c>
      <c r="I47" s="39"/>
      <c r="J47" s="40">
        <f t="shared" si="9"/>
        <v>0</v>
      </c>
    </row>
    <row r="48" spans="1:10" s="14" customFormat="1" ht="37.5" customHeight="1" x14ac:dyDescent="0.15">
      <c r="A48" s="15" t="s">
        <v>53</v>
      </c>
      <c r="B48" s="15" t="s">
        <v>3</v>
      </c>
      <c r="C48" s="31" t="s">
        <v>180</v>
      </c>
      <c r="D48" s="30" t="s">
        <v>132</v>
      </c>
      <c r="E48" s="31">
        <v>3</v>
      </c>
      <c r="F48" s="23">
        <v>7000</v>
      </c>
      <c r="G48" s="23">
        <v>7700</v>
      </c>
      <c r="H48" s="22" t="s">
        <v>512</v>
      </c>
      <c r="I48" s="39"/>
      <c r="J48" s="40">
        <f t="shared" si="9"/>
        <v>0</v>
      </c>
    </row>
    <row r="49" spans="1:10" s="14" customFormat="1" ht="37.5" customHeight="1" x14ac:dyDescent="0.15">
      <c r="A49" s="11" t="s">
        <v>9</v>
      </c>
      <c r="B49" s="54" t="s">
        <v>175</v>
      </c>
      <c r="C49" s="55"/>
      <c r="D49" s="55"/>
      <c r="E49" s="55"/>
      <c r="F49" s="55"/>
      <c r="G49" s="55"/>
      <c r="H49" s="56"/>
      <c r="I49" s="13"/>
      <c r="J49" s="28"/>
    </row>
    <row r="50" spans="1:10" s="14" customFormat="1" ht="148.5" customHeight="1" x14ac:dyDescent="0.15">
      <c r="A50" s="15" t="s">
        <v>4</v>
      </c>
      <c r="B50" s="15" t="s">
        <v>3</v>
      </c>
      <c r="C50" s="27" t="s">
        <v>176</v>
      </c>
      <c r="D50" s="30" t="s">
        <v>305</v>
      </c>
      <c r="E50" s="31">
        <v>1</v>
      </c>
      <c r="F50" s="23">
        <v>94000</v>
      </c>
      <c r="G50" s="23">
        <v>103400</v>
      </c>
      <c r="H50" s="22" t="s">
        <v>550</v>
      </c>
      <c r="I50" s="39"/>
      <c r="J50" s="40">
        <f t="shared" ref="J50:J52" si="10">SUM(G50*I50)</f>
        <v>0</v>
      </c>
    </row>
    <row r="51" spans="1:10" s="14" customFormat="1" ht="148.5" customHeight="1" x14ac:dyDescent="0.15">
      <c r="A51" s="15" t="s">
        <v>4</v>
      </c>
      <c r="B51" s="15" t="s">
        <v>3</v>
      </c>
      <c r="C51" s="27" t="s">
        <v>178</v>
      </c>
      <c r="D51" s="30" t="s">
        <v>306</v>
      </c>
      <c r="E51" s="31">
        <v>2</v>
      </c>
      <c r="F51" s="23">
        <v>94000</v>
      </c>
      <c r="G51" s="23">
        <v>103400</v>
      </c>
      <c r="H51" s="22" t="s">
        <v>550</v>
      </c>
      <c r="I51" s="39"/>
      <c r="J51" s="40">
        <f t="shared" si="10"/>
        <v>0</v>
      </c>
    </row>
    <row r="52" spans="1:10" s="14" customFormat="1" ht="148.5" customHeight="1" x14ac:dyDescent="0.15">
      <c r="A52" s="15" t="s">
        <v>4</v>
      </c>
      <c r="B52" s="15" t="s">
        <v>3</v>
      </c>
      <c r="C52" s="27" t="s">
        <v>180</v>
      </c>
      <c r="D52" s="30" t="s">
        <v>307</v>
      </c>
      <c r="E52" s="31">
        <v>3</v>
      </c>
      <c r="F52" s="23">
        <v>94000</v>
      </c>
      <c r="G52" s="23">
        <v>103400</v>
      </c>
      <c r="H52" s="22" t="s">
        <v>550</v>
      </c>
      <c r="I52" s="39"/>
      <c r="J52" s="40">
        <f t="shared" si="10"/>
        <v>0</v>
      </c>
    </row>
    <row r="53" spans="1:10" s="14" customFormat="1" ht="55.5" customHeight="1" x14ac:dyDescent="0.15">
      <c r="A53" s="11" t="s">
        <v>9</v>
      </c>
      <c r="B53" s="57" t="s">
        <v>308</v>
      </c>
      <c r="C53" s="58"/>
      <c r="D53" s="58"/>
      <c r="E53" s="58"/>
      <c r="F53" s="58"/>
      <c r="G53" s="58"/>
      <c r="H53" s="59"/>
      <c r="I53" s="13"/>
      <c r="J53" s="28"/>
    </row>
    <row r="54" spans="1:10" s="14" customFormat="1" ht="58.5" customHeight="1" x14ac:dyDescent="0.15">
      <c r="A54" s="15" t="s">
        <v>4</v>
      </c>
      <c r="B54" s="15" t="s">
        <v>3</v>
      </c>
      <c r="C54" s="47" t="s">
        <v>309</v>
      </c>
      <c r="D54" s="30" t="s">
        <v>310</v>
      </c>
      <c r="E54" s="31" t="s">
        <v>29</v>
      </c>
      <c r="F54" s="23">
        <v>10000</v>
      </c>
      <c r="G54" s="23">
        <v>11000</v>
      </c>
      <c r="H54" s="22" t="s">
        <v>551</v>
      </c>
      <c r="I54" s="39"/>
      <c r="J54" s="40">
        <f t="shared" ref="J54:J57" si="11">SUM(G54*I54)</f>
        <v>0</v>
      </c>
    </row>
    <row r="55" spans="1:10" s="14" customFormat="1" ht="123" customHeight="1" x14ac:dyDescent="0.15">
      <c r="A55" s="15" t="s">
        <v>4</v>
      </c>
      <c r="B55" s="15" t="s">
        <v>3</v>
      </c>
      <c r="C55" s="27" t="s">
        <v>176</v>
      </c>
      <c r="D55" s="30" t="s">
        <v>311</v>
      </c>
      <c r="E55" s="31">
        <v>1</v>
      </c>
      <c r="F55" s="23">
        <v>26000</v>
      </c>
      <c r="G55" s="23">
        <v>28600</v>
      </c>
      <c r="H55" s="22" t="s">
        <v>552</v>
      </c>
      <c r="I55" s="39"/>
      <c r="J55" s="40">
        <f t="shared" si="11"/>
        <v>0</v>
      </c>
    </row>
    <row r="56" spans="1:10" s="14" customFormat="1" ht="123" customHeight="1" x14ac:dyDescent="0.15">
      <c r="A56" s="15" t="s">
        <v>4</v>
      </c>
      <c r="B56" s="15" t="s">
        <v>3</v>
      </c>
      <c r="C56" s="27" t="s">
        <v>178</v>
      </c>
      <c r="D56" s="30" t="s">
        <v>312</v>
      </c>
      <c r="E56" s="31">
        <v>2</v>
      </c>
      <c r="F56" s="23">
        <v>26000</v>
      </c>
      <c r="G56" s="23">
        <v>28600</v>
      </c>
      <c r="H56" s="22" t="s">
        <v>552</v>
      </c>
      <c r="I56" s="39"/>
      <c r="J56" s="40">
        <f t="shared" si="11"/>
        <v>0</v>
      </c>
    </row>
    <row r="57" spans="1:10" s="14" customFormat="1" ht="123" customHeight="1" x14ac:dyDescent="0.15">
      <c r="A57" s="15" t="s">
        <v>4</v>
      </c>
      <c r="B57" s="15" t="s">
        <v>3</v>
      </c>
      <c r="C57" s="27" t="s">
        <v>180</v>
      </c>
      <c r="D57" s="30" t="s">
        <v>313</v>
      </c>
      <c r="E57" s="31">
        <v>3</v>
      </c>
      <c r="F57" s="23">
        <v>26000</v>
      </c>
      <c r="G57" s="23">
        <v>28600</v>
      </c>
      <c r="H57" s="22" t="s">
        <v>552</v>
      </c>
      <c r="I57" s="39"/>
      <c r="J57" s="40">
        <f t="shared" si="11"/>
        <v>0</v>
      </c>
    </row>
    <row r="58" spans="1:10" s="14" customFormat="1" ht="37.5" customHeight="1" x14ac:dyDescent="0.15">
      <c r="A58" s="11" t="s">
        <v>9</v>
      </c>
      <c r="B58" s="57" t="s">
        <v>55</v>
      </c>
      <c r="C58" s="58"/>
      <c r="D58" s="58"/>
      <c r="E58" s="58"/>
      <c r="F58" s="58"/>
      <c r="G58" s="58"/>
      <c r="H58" s="59"/>
      <c r="I58" s="13"/>
      <c r="J58" s="28"/>
    </row>
    <row r="59" spans="1:10" s="14" customFormat="1" ht="138.75" customHeight="1" x14ac:dyDescent="0.15">
      <c r="A59" s="15" t="s">
        <v>5</v>
      </c>
      <c r="B59" s="15" t="s">
        <v>56</v>
      </c>
      <c r="C59" s="27" t="s">
        <v>190</v>
      </c>
      <c r="D59" s="30" t="s">
        <v>191</v>
      </c>
      <c r="E59" s="16">
        <v>1</v>
      </c>
      <c r="F59" s="18">
        <v>72500</v>
      </c>
      <c r="G59" s="18">
        <v>79750</v>
      </c>
      <c r="H59" s="22" t="s">
        <v>192</v>
      </c>
      <c r="I59" s="39"/>
      <c r="J59" s="40">
        <f t="shared" ref="J59:J61" si="12">SUM(G59*I59)</f>
        <v>0</v>
      </c>
    </row>
    <row r="60" spans="1:10" s="14" customFormat="1" ht="138.75" customHeight="1" x14ac:dyDescent="0.15">
      <c r="A60" s="15" t="s">
        <v>5</v>
      </c>
      <c r="B60" s="15" t="s">
        <v>56</v>
      </c>
      <c r="C60" s="27" t="s">
        <v>193</v>
      </c>
      <c r="D60" s="30" t="s">
        <v>194</v>
      </c>
      <c r="E60" s="16" t="s">
        <v>133</v>
      </c>
      <c r="F60" s="18">
        <v>72500</v>
      </c>
      <c r="G60" s="18">
        <v>79750</v>
      </c>
      <c r="H60" s="22" t="s">
        <v>192</v>
      </c>
      <c r="I60" s="39"/>
      <c r="J60" s="40">
        <f t="shared" si="12"/>
        <v>0</v>
      </c>
    </row>
    <row r="61" spans="1:10" s="14" customFormat="1" ht="138.75" customHeight="1" x14ac:dyDescent="0.15">
      <c r="A61" s="15" t="s">
        <v>5</v>
      </c>
      <c r="B61" s="15" t="s">
        <v>56</v>
      </c>
      <c r="C61" s="27" t="s">
        <v>195</v>
      </c>
      <c r="D61" s="30" t="s">
        <v>196</v>
      </c>
      <c r="E61" s="16" t="s">
        <v>133</v>
      </c>
      <c r="F61" s="18">
        <v>75000</v>
      </c>
      <c r="G61" s="18">
        <v>82500</v>
      </c>
      <c r="H61" s="22" t="s">
        <v>197</v>
      </c>
      <c r="I61" s="39"/>
      <c r="J61" s="40">
        <f t="shared" si="12"/>
        <v>0</v>
      </c>
    </row>
    <row r="62" spans="1:10" s="14" customFormat="1" ht="33" customHeight="1" x14ac:dyDescent="0.15">
      <c r="A62" s="11" t="s">
        <v>9</v>
      </c>
      <c r="B62" s="57" t="s">
        <v>31</v>
      </c>
      <c r="C62" s="58"/>
      <c r="D62" s="58"/>
      <c r="E62" s="58"/>
      <c r="F62" s="58"/>
      <c r="G62" s="58"/>
      <c r="H62" s="59"/>
      <c r="I62" s="13"/>
      <c r="J62" s="28"/>
    </row>
    <row r="63" spans="1:10" s="14" customFormat="1" ht="33" customHeight="1" x14ac:dyDescent="0.15">
      <c r="A63" s="15" t="s">
        <v>5</v>
      </c>
      <c r="B63" s="15" t="s">
        <v>56</v>
      </c>
      <c r="C63" s="27" t="s">
        <v>190</v>
      </c>
      <c r="D63" s="30" t="s">
        <v>57</v>
      </c>
      <c r="E63" s="16">
        <v>1</v>
      </c>
      <c r="F63" s="18">
        <v>7500</v>
      </c>
      <c r="G63" s="18">
        <v>8250</v>
      </c>
      <c r="H63" s="22" t="s">
        <v>32</v>
      </c>
      <c r="I63" s="39"/>
      <c r="J63" s="40">
        <f t="shared" ref="J63:J65" si="13">SUM(G63*I63)</f>
        <v>0</v>
      </c>
    </row>
    <row r="64" spans="1:10" s="14" customFormat="1" ht="33" customHeight="1" x14ac:dyDescent="0.15">
      <c r="A64" s="15" t="s">
        <v>5</v>
      </c>
      <c r="B64" s="15" t="s">
        <v>56</v>
      </c>
      <c r="C64" s="27" t="s">
        <v>193</v>
      </c>
      <c r="D64" s="30" t="s">
        <v>58</v>
      </c>
      <c r="E64" s="16" t="s">
        <v>133</v>
      </c>
      <c r="F64" s="18">
        <v>7500</v>
      </c>
      <c r="G64" s="18">
        <v>8250</v>
      </c>
      <c r="H64" s="22" t="s">
        <v>32</v>
      </c>
      <c r="I64" s="39"/>
      <c r="J64" s="40">
        <f t="shared" si="13"/>
        <v>0</v>
      </c>
    </row>
    <row r="65" spans="1:10" s="14" customFormat="1" ht="33" customHeight="1" x14ac:dyDescent="0.15">
      <c r="A65" s="15" t="s">
        <v>5</v>
      </c>
      <c r="B65" s="15" t="s">
        <v>56</v>
      </c>
      <c r="C65" s="27" t="s">
        <v>195</v>
      </c>
      <c r="D65" s="30" t="s">
        <v>59</v>
      </c>
      <c r="E65" s="16" t="s">
        <v>133</v>
      </c>
      <c r="F65" s="18">
        <v>7500</v>
      </c>
      <c r="G65" s="18">
        <v>8250</v>
      </c>
      <c r="H65" s="22" t="s">
        <v>32</v>
      </c>
      <c r="I65" s="39"/>
      <c r="J65" s="40">
        <f t="shared" si="13"/>
        <v>0</v>
      </c>
    </row>
    <row r="66" spans="1:10" s="14" customFormat="1" ht="33" customHeight="1" x14ac:dyDescent="0.15">
      <c r="A66" s="11" t="s">
        <v>9</v>
      </c>
      <c r="B66" s="57" t="s">
        <v>33</v>
      </c>
      <c r="C66" s="58"/>
      <c r="D66" s="58"/>
      <c r="E66" s="58"/>
      <c r="F66" s="58"/>
      <c r="G66" s="58"/>
      <c r="H66" s="59"/>
      <c r="I66" s="13"/>
      <c r="J66" s="28"/>
    </row>
    <row r="67" spans="1:10" s="14" customFormat="1" ht="33" customHeight="1" x14ac:dyDescent="0.15">
      <c r="A67" s="15" t="s">
        <v>5</v>
      </c>
      <c r="B67" s="15" t="s">
        <v>56</v>
      </c>
      <c r="C67" s="27" t="s">
        <v>190</v>
      </c>
      <c r="D67" s="22" t="s">
        <v>60</v>
      </c>
      <c r="E67" s="16">
        <v>1</v>
      </c>
      <c r="F67" s="24">
        <v>2500</v>
      </c>
      <c r="G67" s="24">
        <v>2750</v>
      </c>
      <c r="H67" s="26" t="s">
        <v>34</v>
      </c>
      <c r="I67" s="39"/>
      <c r="J67" s="40">
        <f t="shared" ref="J67:J69" si="14">SUM(G67*I67)</f>
        <v>0</v>
      </c>
    </row>
    <row r="68" spans="1:10" s="14" customFormat="1" ht="33" customHeight="1" x14ac:dyDescent="0.15">
      <c r="A68" s="15" t="s">
        <v>5</v>
      </c>
      <c r="B68" s="15" t="s">
        <v>56</v>
      </c>
      <c r="C68" s="27" t="s">
        <v>193</v>
      </c>
      <c r="D68" s="30" t="s">
        <v>61</v>
      </c>
      <c r="E68" s="16" t="s">
        <v>133</v>
      </c>
      <c r="F68" s="24">
        <v>2500</v>
      </c>
      <c r="G68" s="24">
        <v>2750</v>
      </c>
      <c r="H68" s="26" t="s">
        <v>34</v>
      </c>
      <c r="I68" s="39"/>
      <c r="J68" s="40">
        <f t="shared" si="14"/>
        <v>0</v>
      </c>
    </row>
    <row r="69" spans="1:10" s="14" customFormat="1" ht="33" customHeight="1" x14ac:dyDescent="0.15">
      <c r="A69" s="15" t="s">
        <v>5</v>
      </c>
      <c r="B69" s="15" t="s">
        <v>56</v>
      </c>
      <c r="C69" s="27" t="s">
        <v>195</v>
      </c>
      <c r="D69" s="30" t="s">
        <v>62</v>
      </c>
      <c r="E69" s="16" t="s">
        <v>133</v>
      </c>
      <c r="F69" s="24">
        <v>2500</v>
      </c>
      <c r="G69" s="24">
        <v>2750</v>
      </c>
      <c r="H69" s="26" t="s">
        <v>34</v>
      </c>
      <c r="I69" s="39"/>
      <c r="J69" s="40">
        <f t="shared" si="14"/>
        <v>0</v>
      </c>
    </row>
    <row r="70" spans="1:10" s="14" customFormat="1" ht="33" customHeight="1" x14ac:dyDescent="0.15">
      <c r="A70" s="11" t="s">
        <v>9</v>
      </c>
      <c r="B70" s="57" t="s">
        <v>63</v>
      </c>
      <c r="C70" s="58"/>
      <c r="D70" s="58"/>
      <c r="E70" s="58"/>
      <c r="F70" s="58"/>
      <c r="G70" s="58"/>
      <c r="H70" s="59"/>
      <c r="I70" s="13"/>
      <c r="J70" s="28"/>
    </row>
    <row r="71" spans="1:10" s="14" customFormat="1" ht="33" customHeight="1" x14ac:dyDescent="0.15">
      <c r="A71" s="15" t="s">
        <v>5</v>
      </c>
      <c r="B71" s="15" t="s">
        <v>56</v>
      </c>
      <c r="C71" s="27" t="s">
        <v>190</v>
      </c>
      <c r="D71" s="30" t="s">
        <v>64</v>
      </c>
      <c r="E71" s="16">
        <v>1</v>
      </c>
      <c r="F71" s="18">
        <v>2500</v>
      </c>
      <c r="G71" s="18">
        <v>2750</v>
      </c>
      <c r="H71" s="22" t="s">
        <v>24</v>
      </c>
      <c r="I71" s="39"/>
      <c r="J71" s="40">
        <f t="shared" ref="J71:J73" si="15">SUM(G71*I71)</f>
        <v>0</v>
      </c>
    </row>
    <row r="72" spans="1:10" s="14" customFormat="1" ht="33" customHeight="1" x14ac:dyDescent="0.15">
      <c r="A72" s="15" t="s">
        <v>5</v>
      </c>
      <c r="B72" s="15" t="s">
        <v>56</v>
      </c>
      <c r="C72" s="27" t="s">
        <v>193</v>
      </c>
      <c r="D72" s="30" t="s">
        <v>65</v>
      </c>
      <c r="E72" s="16" t="s">
        <v>133</v>
      </c>
      <c r="F72" s="18">
        <v>2500</v>
      </c>
      <c r="G72" s="18">
        <v>2750</v>
      </c>
      <c r="H72" s="22" t="s">
        <v>24</v>
      </c>
      <c r="I72" s="39"/>
      <c r="J72" s="40">
        <f t="shared" si="15"/>
        <v>0</v>
      </c>
    </row>
    <row r="73" spans="1:10" s="14" customFormat="1" ht="33" customHeight="1" x14ac:dyDescent="0.15">
      <c r="A73" s="15" t="s">
        <v>5</v>
      </c>
      <c r="B73" s="15" t="s">
        <v>56</v>
      </c>
      <c r="C73" s="27" t="s">
        <v>195</v>
      </c>
      <c r="D73" s="30" t="s">
        <v>66</v>
      </c>
      <c r="E73" s="16" t="s">
        <v>133</v>
      </c>
      <c r="F73" s="18">
        <v>2500</v>
      </c>
      <c r="G73" s="18">
        <v>2750</v>
      </c>
      <c r="H73" s="22" t="s">
        <v>24</v>
      </c>
      <c r="I73" s="39"/>
      <c r="J73" s="40">
        <f t="shared" si="15"/>
        <v>0</v>
      </c>
    </row>
    <row r="74" spans="1:10" s="14" customFormat="1" ht="33" customHeight="1" x14ac:dyDescent="0.15">
      <c r="A74" s="11" t="s">
        <v>9</v>
      </c>
      <c r="B74" s="57" t="s">
        <v>35</v>
      </c>
      <c r="C74" s="58"/>
      <c r="D74" s="58"/>
      <c r="E74" s="58"/>
      <c r="F74" s="58"/>
      <c r="G74" s="58"/>
      <c r="H74" s="59"/>
      <c r="I74" s="13"/>
      <c r="J74" s="28"/>
    </row>
    <row r="75" spans="1:10" s="14" customFormat="1" ht="33" customHeight="1" x14ac:dyDescent="0.15">
      <c r="A75" s="15" t="s">
        <v>5</v>
      </c>
      <c r="B75" s="15" t="s">
        <v>56</v>
      </c>
      <c r="C75" s="27" t="s">
        <v>190</v>
      </c>
      <c r="D75" s="22" t="s">
        <v>67</v>
      </c>
      <c r="E75" s="16">
        <v>1</v>
      </c>
      <c r="F75" s="24">
        <v>2500</v>
      </c>
      <c r="G75" s="24">
        <v>2750</v>
      </c>
      <c r="H75" s="26" t="s">
        <v>23</v>
      </c>
      <c r="I75" s="39"/>
      <c r="J75" s="40">
        <f t="shared" ref="J75:J77" si="16">SUM(G75*I75)</f>
        <v>0</v>
      </c>
    </row>
    <row r="76" spans="1:10" s="14" customFormat="1" ht="33" customHeight="1" x14ac:dyDescent="0.15">
      <c r="A76" s="15" t="s">
        <v>5</v>
      </c>
      <c r="B76" s="15" t="s">
        <v>56</v>
      </c>
      <c r="C76" s="27" t="s">
        <v>193</v>
      </c>
      <c r="D76" s="30" t="s">
        <v>68</v>
      </c>
      <c r="E76" s="16" t="s">
        <v>133</v>
      </c>
      <c r="F76" s="18">
        <v>2500</v>
      </c>
      <c r="G76" s="18">
        <v>2750</v>
      </c>
      <c r="H76" s="22" t="s">
        <v>23</v>
      </c>
      <c r="I76" s="39"/>
      <c r="J76" s="40">
        <f t="shared" si="16"/>
        <v>0</v>
      </c>
    </row>
    <row r="77" spans="1:10" s="14" customFormat="1" ht="33" customHeight="1" x14ac:dyDescent="0.15">
      <c r="A77" s="15" t="s">
        <v>5</v>
      </c>
      <c r="B77" s="15" t="s">
        <v>56</v>
      </c>
      <c r="C77" s="27" t="s">
        <v>195</v>
      </c>
      <c r="D77" s="30" t="s">
        <v>69</v>
      </c>
      <c r="E77" s="16" t="s">
        <v>133</v>
      </c>
      <c r="F77" s="18">
        <v>2500</v>
      </c>
      <c r="G77" s="18">
        <v>2750</v>
      </c>
      <c r="H77" s="22" t="s">
        <v>23</v>
      </c>
      <c r="I77" s="39"/>
      <c r="J77" s="40">
        <f t="shared" si="16"/>
        <v>0</v>
      </c>
    </row>
    <row r="78" spans="1:10" s="14" customFormat="1" ht="30" customHeight="1" x14ac:dyDescent="0.15">
      <c r="A78" s="11" t="s">
        <v>9</v>
      </c>
      <c r="B78" s="57" t="s">
        <v>36</v>
      </c>
      <c r="C78" s="58"/>
      <c r="D78" s="58"/>
      <c r="E78" s="58"/>
      <c r="F78" s="58"/>
      <c r="G78" s="58"/>
      <c r="H78" s="59"/>
      <c r="I78" s="13"/>
      <c r="J78" s="28"/>
    </row>
    <row r="79" spans="1:10" s="14" customFormat="1" ht="30" customHeight="1" x14ac:dyDescent="0.15">
      <c r="A79" s="15" t="s">
        <v>5</v>
      </c>
      <c r="B79" s="15" t="s">
        <v>56</v>
      </c>
      <c r="C79" s="27" t="s">
        <v>190</v>
      </c>
      <c r="D79" s="30" t="s">
        <v>70</v>
      </c>
      <c r="E79" s="16">
        <v>1</v>
      </c>
      <c r="F79" s="18">
        <v>7500</v>
      </c>
      <c r="G79" s="18">
        <v>8250</v>
      </c>
      <c r="H79" s="22" t="s">
        <v>37</v>
      </c>
      <c r="I79" s="39"/>
      <c r="J79" s="40">
        <f t="shared" ref="J79:J81" si="17">SUM(G79*I79)</f>
        <v>0</v>
      </c>
    </row>
    <row r="80" spans="1:10" s="14" customFormat="1" ht="30" customHeight="1" x14ac:dyDescent="0.15">
      <c r="A80" s="15" t="s">
        <v>5</v>
      </c>
      <c r="B80" s="15" t="s">
        <v>56</v>
      </c>
      <c r="C80" s="27" t="s">
        <v>193</v>
      </c>
      <c r="D80" s="30" t="s">
        <v>71</v>
      </c>
      <c r="E80" s="16" t="s">
        <v>133</v>
      </c>
      <c r="F80" s="18">
        <v>7500</v>
      </c>
      <c r="G80" s="18">
        <v>8250</v>
      </c>
      <c r="H80" s="22" t="s">
        <v>37</v>
      </c>
      <c r="I80" s="39"/>
      <c r="J80" s="40">
        <f t="shared" si="17"/>
        <v>0</v>
      </c>
    </row>
    <row r="81" spans="1:10" s="14" customFormat="1" ht="30" customHeight="1" x14ac:dyDescent="0.15">
      <c r="A81" s="15" t="s">
        <v>5</v>
      </c>
      <c r="B81" s="15" t="s">
        <v>56</v>
      </c>
      <c r="C81" s="27" t="s">
        <v>195</v>
      </c>
      <c r="D81" s="30" t="s">
        <v>72</v>
      </c>
      <c r="E81" s="16" t="s">
        <v>133</v>
      </c>
      <c r="F81" s="18">
        <v>7500</v>
      </c>
      <c r="G81" s="18">
        <v>8250</v>
      </c>
      <c r="H81" s="22" t="s">
        <v>37</v>
      </c>
      <c r="I81" s="39"/>
      <c r="J81" s="40">
        <f t="shared" si="17"/>
        <v>0</v>
      </c>
    </row>
    <row r="82" spans="1:10" s="14" customFormat="1" ht="30" customHeight="1" x14ac:dyDescent="0.15">
      <c r="A82" s="11" t="s">
        <v>9</v>
      </c>
      <c r="B82" s="57" t="s">
        <v>198</v>
      </c>
      <c r="C82" s="58"/>
      <c r="D82" s="58"/>
      <c r="E82" s="58"/>
      <c r="F82" s="58"/>
      <c r="G82" s="58"/>
      <c r="H82" s="59"/>
      <c r="I82" s="13"/>
      <c r="J82" s="28"/>
    </row>
    <row r="83" spans="1:10" s="14" customFormat="1" ht="30" customHeight="1" x14ac:dyDescent="0.15">
      <c r="A83" s="15" t="s">
        <v>5</v>
      </c>
      <c r="B83" s="15" t="s">
        <v>56</v>
      </c>
      <c r="C83" s="27" t="s">
        <v>190</v>
      </c>
      <c r="D83" s="30" t="s">
        <v>73</v>
      </c>
      <c r="E83" s="16">
        <v>1</v>
      </c>
      <c r="F83" s="18">
        <v>7500</v>
      </c>
      <c r="G83" s="18">
        <v>8250</v>
      </c>
      <c r="H83" s="22" t="s">
        <v>37</v>
      </c>
      <c r="I83" s="39"/>
      <c r="J83" s="40">
        <f t="shared" ref="J83:J85" si="18">SUM(G83*I83)</f>
        <v>0</v>
      </c>
    </row>
    <row r="84" spans="1:10" s="14" customFormat="1" ht="30" customHeight="1" x14ac:dyDescent="0.15">
      <c r="A84" s="15" t="s">
        <v>5</v>
      </c>
      <c r="B84" s="15" t="s">
        <v>56</v>
      </c>
      <c r="C84" s="27" t="s">
        <v>193</v>
      </c>
      <c r="D84" s="30" t="s">
        <v>74</v>
      </c>
      <c r="E84" s="16" t="s">
        <v>133</v>
      </c>
      <c r="F84" s="18">
        <v>7500</v>
      </c>
      <c r="G84" s="18">
        <v>8250</v>
      </c>
      <c r="H84" s="22" t="s">
        <v>37</v>
      </c>
      <c r="I84" s="39"/>
      <c r="J84" s="40">
        <f t="shared" si="18"/>
        <v>0</v>
      </c>
    </row>
    <row r="85" spans="1:10" s="14" customFormat="1" ht="30" customHeight="1" x14ac:dyDescent="0.15">
      <c r="A85" s="15" t="s">
        <v>5</v>
      </c>
      <c r="B85" s="15" t="s">
        <v>56</v>
      </c>
      <c r="C85" s="27" t="s">
        <v>195</v>
      </c>
      <c r="D85" s="30" t="s">
        <v>75</v>
      </c>
      <c r="E85" s="16" t="s">
        <v>133</v>
      </c>
      <c r="F85" s="18">
        <v>7500</v>
      </c>
      <c r="G85" s="18">
        <v>8250</v>
      </c>
      <c r="H85" s="22" t="s">
        <v>37</v>
      </c>
      <c r="I85" s="39"/>
      <c r="J85" s="40">
        <f t="shared" si="18"/>
        <v>0</v>
      </c>
    </row>
    <row r="86" spans="1:10" s="14" customFormat="1" ht="30" customHeight="1" x14ac:dyDescent="0.15">
      <c r="A86" s="11" t="s">
        <v>9</v>
      </c>
      <c r="B86" s="54" t="s">
        <v>38</v>
      </c>
      <c r="C86" s="55"/>
      <c r="D86" s="55"/>
      <c r="E86" s="55"/>
      <c r="F86" s="55"/>
      <c r="G86" s="55"/>
      <c r="H86" s="56"/>
      <c r="I86" s="13"/>
      <c r="J86" s="28"/>
    </row>
    <row r="87" spans="1:10" s="14" customFormat="1" ht="30" customHeight="1" x14ac:dyDescent="0.15">
      <c r="A87" s="15" t="s">
        <v>5</v>
      </c>
      <c r="B87" s="15" t="s">
        <v>56</v>
      </c>
      <c r="C87" s="27" t="s">
        <v>190</v>
      </c>
      <c r="D87" s="30" t="s">
        <v>76</v>
      </c>
      <c r="E87" s="16">
        <v>1</v>
      </c>
      <c r="F87" s="18">
        <v>12500</v>
      </c>
      <c r="G87" s="18">
        <v>13750</v>
      </c>
      <c r="H87" s="22" t="s">
        <v>39</v>
      </c>
      <c r="I87" s="39"/>
      <c r="J87" s="40">
        <f t="shared" ref="J87:J89" si="19">SUM(G87*I87)</f>
        <v>0</v>
      </c>
    </row>
    <row r="88" spans="1:10" s="14" customFormat="1" ht="30" customHeight="1" x14ac:dyDescent="0.15">
      <c r="A88" s="15" t="s">
        <v>5</v>
      </c>
      <c r="B88" s="15" t="s">
        <v>56</v>
      </c>
      <c r="C88" s="27" t="s">
        <v>193</v>
      </c>
      <c r="D88" s="30" t="s">
        <v>77</v>
      </c>
      <c r="E88" s="16" t="s">
        <v>133</v>
      </c>
      <c r="F88" s="18">
        <v>12500</v>
      </c>
      <c r="G88" s="18">
        <v>13750</v>
      </c>
      <c r="H88" s="22" t="s">
        <v>39</v>
      </c>
      <c r="I88" s="39"/>
      <c r="J88" s="40">
        <f t="shared" si="19"/>
        <v>0</v>
      </c>
    </row>
    <row r="89" spans="1:10" s="14" customFormat="1" ht="30" customHeight="1" x14ac:dyDescent="0.15">
      <c r="A89" s="15" t="s">
        <v>5</v>
      </c>
      <c r="B89" s="15" t="s">
        <v>56</v>
      </c>
      <c r="C89" s="27" t="s">
        <v>195</v>
      </c>
      <c r="D89" s="30" t="s">
        <v>78</v>
      </c>
      <c r="E89" s="16" t="s">
        <v>133</v>
      </c>
      <c r="F89" s="18">
        <v>15000</v>
      </c>
      <c r="G89" s="18">
        <v>16500</v>
      </c>
      <c r="H89" s="22" t="s">
        <v>40</v>
      </c>
      <c r="I89" s="39"/>
      <c r="J89" s="40">
        <f t="shared" si="19"/>
        <v>0</v>
      </c>
    </row>
    <row r="90" spans="1:10" s="14" customFormat="1" ht="30" customHeight="1" x14ac:dyDescent="0.15">
      <c r="A90" s="11" t="s">
        <v>9</v>
      </c>
      <c r="B90" s="57" t="s">
        <v>134</v>
      </c>
      <c r="C90" s="58"/>
      <c r="D90" s="58"/>
      <c r="E90" s="58"/>
      <c r="F90" s="58"/>
      <c r="G90" s="58"/>
      <c r="H90" s="59"/>
      <c r="I90" s="13"/>
      <c r="J90" s="28"/>
    </row>
    <row r="91" spans="1:10" s="14" customFormat="1" ht="30" customHeight="1" x14ac:dyDescent="0.15">
      <c r="A91" s="15" t="s">
        <v>5</v>
      </c>
      <c r="B91" s="15" t="s">
        <v>56</v>
      </c>
      <c r="C91" s="27" t="s">
        <v>190</v>
      </c>
      <c r="D91" s="30" t="s">
        <v>79</v>
      </c>
      <c r="E91" s="16">
        <v>1</v>
      </c>
      <c r="F91" s="18">
        <v>2500</v>
      </c>
      <c r="G91" s="18">
        <v>2750</v>
      </c>
      <c r="H91" s="22" t="s">
        <v>30</v>
      </c>
      <c r="I91" s="39"/>
      <c r="J91" s="40">
        <f t="shared" ref="J91:J93" si="20">SUM(G91*I91)</f>
        <v>0</v>
      </c>
    </row>
    <row r="92" spans="1:10" s="14" customFormat="1" ht="30" customHeight="1" x14ac:dyDescent="0.15">
      <c r="A92" s="15" t="s">
        <v>5</v>
      </c>
      <c r="B92" s="15" t="s">
        <v>56</v>
      </c>
      <c r="C92" s="27" t="s">
        <v>193</v>
      </c>
      <c r="D92" s="30" t="s">
        <v>80</v>
      </c>
      <c r="E92" s="16" t="s">
        <v>133</v>
      </c>
      <c r="F92" s="18">
        <v>2500</v>
      </c>
      <c r="G92" s="18">
        <v>2750</v>
      </c>
      <c r="H92" s="22" t="s">
        <v>30</v>
      </c>
      <c r="I92" s="39"/>
      <c r="J92" s="40">
        <f t="shared" si="20"/>
        <v>0</v>
      </c>
    </row>
    <row r="93" spans="1:10" s="14" customFormat="1" ht="30" customHeight="1" x14ac:dyDescent="0.15">
      <c r="A93" s="15" t="s">
        <v>5</v>
      </c>
      <c r="B93" s="15" t="s">
        <v>56</v>
      </c>
      <c r="C93" s="27" t="s">
        <v>195</v>
      </c>
      <c r="D93" s="30" t="s">
        <v>81</v>
      </c>
      <c r="E93" s="16" t="s">
        <v>133</v>
      </c>
      <c r="F93" s="18">
        <v>2500</v>
      </c>
      <c r="G93" s="18">
        <v>2750</v>
      </c>
      <c r="H93" s="22" t="s">
        <v>30</v>
      </c>
      <c r="I93" s="39"/>
      <c r="J93" s="40">
        <f t="shared" si="20"/>
        <v>0</v>
      </c>
    </row>
    <row r="94" spans="1:10" s="14" customFormat="1" ht="30" customHeight="1" x14ac:dyDescent="0.15">
      <c r="A94" s="11" t="s">
        <v>9</v>
      </c>
      <c r="B94" s="57" t="s">
        <v>142</v>
      </c>
      <c r="C94" s="58"/>
      <c r="D94" s="58"/>
      <c r="E94" s="58"/>
      <c r="F94" s="58"/>
      <c r="G94" s="58"/>
      <c r="H94" s="59"/>
      <c r="I94" s="13"/>
      <c r="J94" s="28"/>
    </row>
    <row r="95" spans="1:10" s="14" customFormat="1" ht="53.25" customHeight="1" x14ac:dyDescent="0.15">
      <c r="A95" s="15" t="s">
        <v>5</v>
      </c>
      <c r="B95" s="15" t="s">
        <v>56</v>
      </c>
      <c r="C95" s="27" t="s">
        <v>190</v>
      </c>
      <c r="D95" s="30" t="s">
        <v>82</v>
      </c>
      <c r="E95" s="16">
        <v>1</v>
      </c>
      <c r="F95" s="24">
        <v>35000</v>
      </c>
      <c r="G95" s="24">
        <v>38500</v>
      </c>
      <c r="H95" s="22" t="s">
        <v>199</v>
      </c>
      <c r="I95" s="39"/>
      <c r="J95" s="40">
        <f t="shared" ref="J95:J97" si="21">SUM(G95*I95)</f>
        <v>0</v>
      </c>
    </row>
    <row r="96" spans="1:10" s="14" customFormat="1" ht="53.25" customHeight="1" x14ac:dyDescent="0.15">
      <c r="A96" s="15" t="s">
        <v>5</v>
      </c>
      <c r="B96" s="15" t="s">
        <v>56</v>
      </c>
      <c r="C96" s="27" t="s">
        <v>193</v>
      </c>
      <c r="D96" s="22" t="s">
        <v>83</v>
      </c>
      <c r="E96" s="16" t="s">
        <v>133</v>
      </c>
      <c r="F96" s="24">
        <v>35000</v>
      </c>
      <c r="G96" s="24">
        <v>38500</v>
      </c>
      <c r="H96" s="22" t="s">
        <v>199</v>
      </c>
      <c r="I96" s="39"/>
      <c r="J96" s="40">
        <f t="shared" si="21"/>
        <v>0</v>
      </c>
    </row>
    <row r="97" spans="1:10" s="14" customFormat="1" ht="53.25" customHeight="1" x14ac:dyDescent="0.15">
      <c r="A97" s="15" t="s">
        <v>5</v>
      </c>
      <c r="B97" s="15" t="s">
        <v>56</v>
      </c>
      <c r="C97" s="27" t="s">
        <v>195</v>
      </c>
      <c r="D97" s="21" t="s">
        <v>84</v>
      </c>
      <c r="E97" s="16" t="s">
        <v>133</v>
      </c>
      <c r="F97" s="18">
        <v>35000</v>
      </c>
      <c r="G97" s="18">
        <v>38500</v>
      </c>
      <c r="H97" s="22" t="s">
        <v>199</v>
      </c>
      <c r="I97" s="39"/>
      <c r="J97" s="40">
        <f t="shared" si="21"/>
        <v>0</v>
      </c>
    </row>
    <row r="98" spans="1:10" s="14" customFormat="1" ht="33" customHeight="1" x14ac:dyDescent="0.15">
      <c r="A98" s="11" t="s">
        <v>9</v>
      </c>
      <c r="B98" s="57" t="s">
        <v>200</v>
      </c>
      <c r="C98" s="58"/>
      <c r="D98" s="58"/>
      <c r="E98" s="58"/>
      <c r="F98" s="58"/>
      <c r="G98" s="58"/>
      <c r="H98" s="59"/>
      <c r="I98" s="13"/>
      <c r="J98" s="28"/>
    </row>
    <row r="99" spans="1:10" s="14" customFormat="1" ht="125.25" customHeight="1" x14ac:dyDescent="0.15">
      <c r="A99" s="15" t="s">
        <v>85</v>
      </c>
      <c r="B99" s="15" t="s">
        <v>56</v>
      </c>
      <c r="C99" s="27" t="s">
        <v>190</v>
      </c>
      <c r="D99" s="30" t="s">
        <v>201</v>
      </c>
      <c r="E99" s="31" t="s">
        <v>29</v>
      </c>
      <c r="F99" s="18">
        <v>50500</v>
      </c>
      <c r="G99" s="18">
        <v>55550</v>
      </c>
      <c r="H99" s="22" t="s">
        <v>202</v>
      </c>
      <c r="I99" s="39"/>
      <c r="J99" s="40">
        <f>SUM(G99*I99)</f>
        <v>0</v>
      </c>
    </row>
    <row r="100" spans="1:10" s="14" customFormat="1" ht="33" customHeight="1" x14ac:dyDescent="0.15">
      <c r="A100" s="11" t="s">
        <v>9</v>
      </c>
      <c r="B100" s="57" t="s">
        <v>203</v>
      </c>
      <c r="C100" s="58"/>
      <c r="D100" s="58"/>
      <c r="E100" s="58"/>
      <c r="F100" s="58"/>
      <c r="G100" s="58"/>
      <c r="H100" s="59"/>
      <c r="I100" s="13"/>
      <c r="J100" s="28"/>
    </row>
    <row r="101" spans="1:10" s="14" customFormat="1" ht="33" customHeight="1" x14ac:dyDescent="0.15">
      <c r="A101" s="15" t="s">
        <v>85</v>
      </c>
      <c r="B101" s="15" t="s">
        <v>56</v>
      </c>
      <c r="C101" s="27" t="s">
        <v>190</v>
      </c>
      <c r="D101" s="30" t="s">
        <v>204</v>
      </c>
      <c r="E101" s="31" t="s">
        <v>29</v>
      </c>
      <c r="F101" s="18">
        <v>5500</v>
      </c>
      <c r="G101" s="18">
        <v>6050</v>
      </c>
      <c r="H101" s="22" t="s">
        <v>90</v>
      </c>
      <c r="I101" s="39"/>
      <c r="J101" s="40">
        <f>SUM(G101*I101)</f>
        <v>0</v>
      </c>
    </row>
    <row r="102" spans="1:10" s="14" customFormat="1" ht="33" customHeight="1" x14ac:dyDescent="0.15">
      <c r="A102" s="11" t="s">
        <v>9</v>
      </c>
      <c r="B102" s="54" t="s">
        <v>33</v>
      </c>
      <c r="C102" s="55"/>
      <c r="D102" s="55"/>
      <c r="E102" s="55"/>
      <c r="F102" s="55"/>
      <c r="G102" s="55"/>
      <c r="H102" s="56"/>
      <c r="I102" s="13"/>
      <c r="J102" s="28"/>
    </row>
    <row r="103" spans="1:10" s="14" customFormat="1" ht="33" customHeight="1" x14ac:dyDescent="0.15">
      <c r="A103" s="15" t="s">
        <v>85</v>
      </c>
      <c r="B103" s="15" t="s">
        <v>56</v>
      </c>
      <c r="C103" s="27" t="s">
        <v>190</v>
      </c>
      <c r="D103" s="30" t="s">
        <v>86</v>
      </c>
      <c r="E103" s="31" t="s">
        <v>29</v>
      </c>
      <c r="F103" s="18">
        <v>2500</v>
      </c>
      <c r="G103" s="18">
        <v>2750</v>
      </c>
      <c r="H103" s="22" t="s">
        <v>34</v>
      </c>
      <c r="I103" s="39"/>
      <c r="J103" s="40">
        <f>SUM(G103*I103)</f>
        <v>0</v>
      </c>
    </row>
    <row r="104" spans="1:10" s="14" customFormat="1" ht="33" customHeight="1" x14ac:dyDescent="0.15">
      <c r="A104" s="11" t="s">
        <v>9</v>
      </c>
      <c r="B104" s="57" t="s">
        <v>42</v>
      </c>
      <c r="C104" s="58"/>
      <c r="D104" s="58"/>
      <c r="E104" s="58"/>
      <c r="F104" s="58"/>
      <c r="G104" s="58"/>
      <c r="H104" s="59"/>
      <c r="I104" s="13"/>
      <c r="J104" s="28"/>
    </row>
    <row r="105" spans="1:10" s="14" customFormat="1" ht="33" customHeight="1" x14ac:dyDescent="0.15">
      <c r="A105" s="15" t="s">
        <v>85</v>
      </c>
      <c r="B105" s="15" t="s">
        <v>56</v>
      </c>
      <c r="C105" s="27" t="s">
        <v>190</v>
      </c>
      <c r="D105" s="30" t="s">
        <v>205</v>
      </c>
      <c r="E105" s="31" t="s">
        <v>29</v>
      </c>
      <c r="F105" s="18">
        <v>3000</v>
      </c>
      <c r="G105" s="18">
        <v>3300</v>
      </c>
      <c r="H105" s="22" t="s">
        <v>91</v>
      </c>
      <c r="I105" s="39"/>
      <c r="J105" s="40">
        <f>SUM(G105*I105)</f>
        <v>0</v>
      </c>
    </row>
    <row r="106" spans="1:10" s="14" customFormat="1" ht="33" customHeight="1" x14ac:dyDescent="0.15">
      <c r="A106" s="11" t="s">
        <v>9</v>
      </c>
      <c r="B106" s="57" t="s">
        <v>43</v>
      </c>
      <c r="C106" s="58"/>
      <c r="D106" s="58"/>
      <c r="E106" s="58"/>
      <c r="F106" s="58"/>
      <c r="G106" s="58"/>
      <c r="H106" s="59"/>
      <c r="I106" s="13"/>
      <c r="J106" s="28"/>
    </row>
    <row r="107" spans="1:10" s="14" customFormat="1" ht="33" customHeight="1" x14ac:dyDescent="0.15">
      <c r="A107" s="15" t="s">
        <v>85</v>
      </c>
      <c r="B107" s="15" t="s">
        <v>56</v>
      </c>
      <c r="C107" s="27" t="s">
        <v>190</v>
      </c>
      <c r="D107" s="30" t="s">
        <v>87</v>
      </c>
      <c r="E107" s="31" t="s">
        <v>29</v>
      </c>
      <c r="F107" s="18">
        <v>7500</v>
      </c>
      <c r="G107" s="18">
        <v>8250</v>
      </c>
      <c r="H107" s="22" t="s">
        <v>92</v>
      </c>
      <c r="I107" s="39"/>
      <c r="J107" s="40">
        <f>SUM(G107*I107)</f>
        <v>0</v>
      </c>
    </row>
    <row r="108" spans="1:10" s="14" customFormat="1" ht="33" customHeight="1" x14ac:dyDescent="0.15">
      <c r="A108" s="11" t="s">
        <v>9</v>
      </c>
      <c r="B108" s="57" t="s">
        <v>206</v>
      </c>
      <c r="C108" s="58"/>
      <c r="D108" s="58"/>
      <c r="E108" s="58"/>
      <c r="F108" s="58"/>
      <c r="G108" s="58"/>
      <c r="H108" s="59"/>
      <c r="I108" s="13"/>
      <c r="J108" s="28"/>
    </row>
    <row r="109" spans="1:10" s="14" customFormat="1" ht="33" customHeight="1" x14ac:dyDescent="0.15">
      <c r="A109" s="15" t="s">
        <v>85</v>
      </c>
      <c r="B109" s="15" t="s">
        <v>56</v>
      </c>
      <c r="C109" s="27" t="s">
        <v>190</v>
      </c>
      <c r="D109" s="30" t="s">
        <v>88</v>
      </c>
      <c r="E109" s="31" t="s">
        <v>29</v>
      </c>
      <c r="F109" s="18">
        <v>2500</v>
      </c>
      <c r="G109" s="18">
        <v>2750</v>
      </c>
      <c r="H109" s="22" t="s">
        <v>93</v>
      </c>
      <c r="I109" s="39"/>
      <c r="J109" s="40">
        <f>SUM(G109*I109)</f>
        <v>0</v>
      </c>
    </row>
    <row r="110" spans="1:10" s="14" customFormat="1" ht="33" customHeight="1" x14ac:dyDescent="0.15">
      <c r="A110" s="11" t="s">
        <v>9</v>
      </c>
      <c r="B110" s="57" t="s">
        <v>41</v>
      </c>
      <c r="C110" s="58"/>
      <c r="D110" s="58"/>
      <c r="E110" s="58"/>
      <c r="F110" s="58"/>
      <c r="G110" s="58"/>
      <c r="H110" s="59"/>
      <c r="I110" s="13"/>
      <c r="J110" s="28"/>
    </row>
    <row r="111" spans="1:10" s="14" customFormat="1" ht="57" customHeight="1" x14ac:dyDescent="0.15">
      <c r="A111" s="15" t="s">
        <v>85</v>
      </c>
      <c r="B111" s="15" t="s">
        <v>56</v>
      </c>
      <c r="C111" s="27" t="s">
        <v>190</v>
      </c>
      <c r="D111" s="30" t="s">
        <v>89</v>
      </c>
      <c r="E111" s="31" t="s">
        <v>29</v>
      </c>
      <c r="F111" s="18">
        <v>35000</v>
      </c>
      <c r="G111" s="18">
        <v>38500</v>
      </c>
      <c r="H111" s="22" t="s">
        <v>135</v>
      </c>
      <c r="I111" s="39"/>
      <c r="J111" s="40">
        <f>SUM(G111*I111)</f>
        <v>0</v>
      </c>
    </row>
    <row r="112" spans="1:10" s="14" customFormat="1" ht="38.25" customHeight="1" x14ac:dyDescent="0.15">
      <c r="A112" s="11" t="s">
        <v>9</v>
      </c>
      <c r="B112" s="57" t="s">
        <v>95</v>
      </c>
      <c r="C112" s="58"/>
      <c r="D112" s="58"/>
      <c r="E112" s="58"/>
      <c r="F112" s="58"/>
      <c r="G112" s="58"/>
      <c r="H112" s="59"/>
      <c r="I112" s="13"/>
      <c r="J112" s="28"/>
    </row>
    <row r="113" spans="1:10" s="14" customFormat="1" ht="69" customHeight="1" x14ac:dyDescent="0.15">
      <c r="A113" s="15" t="s">
        <v>94</v>
      </c>
      <c r="B113" s="15" t="s">
        <v>1</v>
      </c>
      <c r="C113" s="27" t="s">
        <v>208</v>
      </c>
      <c r="D113" s="30" t="s">
        <v>136</v>
      </c>
      <c r="E113" s="31">
        <v>1</v>
      </c>
      <c r="F113" s="18">
        <v>36000</v>
      </c>
      <c r="G113" s="18">
        <v>39600</v>
      </c>
      <c r="H113" s="22" t="s">
        <v>514</v>
      </c>
      <c r="I113" s="39"/>
      <c r="J113" s="40">
        <f t="shared" ref="J113:J114" si="22">SUM(G113*I113)</f>
        <v>0</v>
      </c>
    </row>
    <row r="114" spans="1:10" s="14" customFormat="1" ht="69" customHeight="1" x14ac:dyDescent="0.15">
      <c r="A114" s="15" t="s">
        <v>94</v>
      </c>
      <c r="B114" s="15" t="s">
        <v>1</v>
      </c>
      <c r="C114" s="27" t="s">
        <v>155</v>
      </c>
      <c r="D114" s="30" t="s">
        <v>137</v>
      </c>
      <c r="E114" s="31" t="s">
        <v>133</v>
      </c>
      <c r="F114" s="18">
        <v>72000</v>
      </c>
      <c r="G114" s="18">
        <v>79200</v>
      </c>
      <c r="H114" s="22" t="s">
        <v>514</v>
      </c>
      <c r="I114" s="39"/>
      <c r="J114" s="40">
        <f t="shared" si="22"/>
        <v>0</v>
      </c>
    </row>
    <row r="115" spans="1:10" s="14" customFormat="1" ht="72.75" customHeight="1" x14ac:dyDescent="0.15">
      <c r="A115" s="11" t="s">
        <v>9</v>
      </c>
      <c r="B115" s="57" t="s">
        <v>209</v>
      </c>
      <c r="C115" s="58"/>
      <c r="D115" s="58"/>
      <c r="E115" s="58"/>
      <c r="F115" s="58"/>
      <c r="G115" s="58"/>
      <c r="H115" s="59"/>
      <c r="I115" s="13"/>
      <c r="J115" s="28"/>
    </row>
    <row r="116" spans="1:10" s="14" customFormat="1" ht="72" customHeight="1" x14ac:dyDescent="0.15">
      <c r="A116" s="15" t="s">
        <v>96</v>
      </c>
      <c r="B116" s="15" t="s">
        <v>20</v>
      </c>
      <c r="C116" s="27" t="s">
        <v>147</v>
      </c>
      <c r="D116" s="30" t="s">
        <v>138</v>
      </c>
      <c r="E116" s="31" t="s">
        <v>29</v>
      </c>
      <c r="F116" s="18">
        <v>56000</v>
      </c>
      <c r="G116" s="18">
        <v>61600</v>
      </c>
      <c r="H116" s="26" t="s">
        <v>515</v>
      </c>
      <c r="I116" s="39"/>
      <c r="J116" s="40">
        <f t="shared" ref="J116:J117" si="23">SUM(G116*I116)</f>
        <v>0</v>
      </c>
    </row>
    <row r="117" spans="1:10" s="14" customFormat="1" ht="45" customHeight="1" x14ac:dyDescent="0.15">
      <c r="A117" s="15" t="s">
        <v>96</v>
      </c>
      <c r="B117" s="15" t="s">
        <v>20</v>
      </c>
      <c r="C117" s="16" t="s">
        <v>147</v>
      </c>
      <c r="D117" s="22" t="s">
        <v>139</v>
      </c>
      <c r="E117" s="16" t="s">
        <v>29</v>
      </c>
      <c r="F117" s="24">
        <v>8000</v>
      </c>
      <c r="G117" s="24">
        <v>8800</v>
      </c>
      <c r="H117" s="26" t="s">
        <v>553</v>
      </c>
      <c r="I117" s="39"/>
      <c r="J117" s="40">
        <f t="shared" si="23"/>
        <v>0</v>
      </c>
    </row>
    <row r="118" spans="1:10" s="14" customFormat="1" ht="72" customHeight="1" x14ac:dyDescent="0.15">
      <c r="A118" s="11" t="s">
        <v>9</v>
      </c>
      <c r="B118" s="63" t="s">
        <v>254</v>
      </c>
      <c r="C118" s="64"/>
      <c r="D118" s="64"/>
      <c r="E118" s="64"/>
      <c r="F118" s="64"/>
      <c r="G118" s="64"/>
      <c r="H118" s="65"/>
      <c r="I118" s="13"/>
      <c r="J118" s="28"/>
    </row>
    <row r="119" spans="1:10" s="14" customFormat="1" ht="99" customHeight="1" x14ac:dyDescent="0.15">
      <c r="A119" s="15" t="s">
        <v>97</v>
      </c>
      <c r="B119" s="15" t="s">
        <v>20</v>
      </c>
      <c r="C119" s="44" t="s">
        <v>147</v>
      </c>
      <c r="D119" s="45" t="s">
        <v>255</v>
      </c>
      <c r="E119" s="31" t="s">
        <v>29</v>
      </c>
      <c r="F119" s="18">
        <v>65000</v>
      </c>
      <c r="G119" s="18">
        <v>71500</v>
      </c>
      <c r="H119" s="22" t="s">
        <v>535</v>
      </c>
      <c r="I119" s="39"/>
      <c r="J119" s="40">
        <f t="shared" ref="J119:J120" si="24">SUM(G119*I119)</f>
        <v>0</v>
      </c>
    </row>
    <row r="120" spans="1:10" s="14" customFormat="1" ht="45" customHeight="1" x14ac:dyDescent="0.15">
      <c r="A120" s="15" t="s">
        <v>97</v>
      </c>
      <c r="B120" s="15" t="s">
        <v>20</v>
      </c>
      <c r="C120" s="44" t="s">
        <v>147</v>
      </c>
      <c r="D120" s="30" t="s">
        <v>256</v>
      </c>
      <c r="E120" s="31" t="s">
        <v>29</v>
      </c>
      <c r="F120" s="18">
        <v>8000</v>
      </c>
      <c r="G120" s="18">
        <v>8800</v>
      </c>
      <c r="H120" s="22" t="s">
        <v>512</v>
      </c>
      <c r="I120" s="39"/>
      <c r="J120" s="40">
        <f t="shared" si="24"/>
        <v>0</v>
      </c>
    </row>
    <row r="121" spans="1:10" s="14" customFormat="1" ht="75.75" customHeight="1" x14ac:dyDescent="0.15">
      <c r="A121" s="11" t="s">
        <v>9</v>
      </c>
      <c r="B121" s="54" t="s">
        <v>257</v>
      </c>
      <c r="C121" s="55"/>
      <c r="D121" s="55"/>
      <c r="E121" s="55"/>
      <c r="F121" s="55"/>
      <c r="G121" s="55"/>
      <c r="H121" s="56"/>
      <c r="I121" s="13"/>
      <c r="J121" s="28"/>
    </row>
    <row r="122" spans="1:10" s="14" customFormat="1" ht="91.5" customHeight="1" x14ac:dyDescent="0.15">
      <c r="A122" s="15" t="s">
        <v>26</v>
      </c>
      <c r="B122" s="15" t="s">
        <v>20</v>
      </c>
      <c r="C122" s="27" t="s">
        <v>147</v>
      </c>
      <c r="D122" s="30" t="s">
        <v>258</v>
      </c>
      <c r="E122" s="32" t="s">
        <v>29</v>
      </c>
      <c r="F122" s="18">
        <v>65000</v>
      </c>
      <c r="G122" s="18">
        <v>71500</v>
      </c>
      <c r="H122" s="22" t="s">
        <v>536</v>
      </c>
      <c r="I122" s="39"/>
      <c r="J122" s="40">
        <f t="shared" ref="J122:J123" si="25">SUM(G122*I122)</f>
        <v>0</v>
      </c>
    </row>
    <row r="123" spans="1:10" s="14" customFormat="1" ht="34.5" customHeight="1" x14ac:dyDescent="0.15">
      <c r="A123" s="15" t="s">
        <v>26</v>
      </c>
      <c r="B123" s="15" t="s">
        <v>20</v>
      </c>
      <c r="C123" s="27" t="s">
        <v>147</v>
      </c>
      <c r="D123" s="30" t="s">
        <v>259</v>
      </c>
      <c r="E123" s="32" t="s">
        <v>29</v>
      </c>
      <c r="F123" s="18">
        <v>8000</v>
      </c>
      <c r="G123" s="18">
        <v>8800</v>
      </c>
      <c r="H123" s="22" t="s">
        <v>512</v>
      </c>
      <c r="I123" s="39"/>
      <c r="J123" s="40">
        <f t="shared" si="25"/>
        <v>0</v>
      </c>
    </row>
    <row r="124" spans="1:10" s="14" customFormat="1" ht="111.75" customHeight="1" x14ac:dyDescent="0.15">
      <c r="A124" s="11" t="s">
        <v>9</v>
      </c>
      <c r="B124" s="54" t="s">
        <v>589</v>
      </c>
      <c r="C124" s="55"/>
      <c r="D124" s="55"/>
      <c r="E124" s="55"/>
      <c r="F124" s="55"/>
      <c r="G124" s="55"/>
      <c r="H124" s="56"/>
      <c r="I124" s="13"/>
      <c r="J124" s="28"/>
    </row>
    <row r="125" spans="1:10" s="14" customFormat="1" ht="113.25" customHeight="1" x14ac:dyDescent="0.15">
      <c r="A125" s="15" t="s">
        <v>15</v>
      </c>
      <c r="B125" s="15" t="s">
        <v>20</v>
      </c>
      <c r="C125" s="31" t="s">
        <v>149</v>
      </c>
      <c r="D125" s="30" t="s">
        <v>145</v>
      </c>
      <c r="E125" s="31">
        <v>3</v>
      </c>
      <c r="F125" s="18">
        <v>118000</v>
      </c>
      <c r="G125" s="18">
        <v>129800</v>
      </c>
      <c r="H125" s="22" t="s">
        <v>520</v>
      </c>
      <c r="I125" s="39"/>
      <c r="J125" s="40">
        <f t="shared" ref="J125:J127" si="26">SUM(G125*I125)</f>
        <v>0</v>
      </c>
    </row>
    <row r="126" spans="1:10" s="14" customFormat="1" ht="79.5" customHeight="1" x14ac:dyDescent="0.15">
      <c r="A126" s="15" t="s">
        <v>15</v>
      </c>
      <c r="B126" s="15" t="s">
        <v>20</v>
      </c>
      <c r="C126" s="31" t="s">
        <v>149</v>
      </c>
      <c r="D126" s="30" t="s">
        <v>141</v>
      </c>
      <c r="E126" s="31">
        <v>3</v>
      </c>
      <c r="F126" s="18">
        <v>46000</v>
      </c>
      <c r="G126" s="18">
        <v>50600</v>
      </c>
      <c r="H126" s="22" t="s">
        <v>554</v>
      </c>
      <c r="I126" s="39"/>
      <c r="J126" s="40">
        <f t="shared" si="26"/>
        <v>0</v>
      </c>
    </row>
    <row r="127" spans="1:10" s="14" customFormat="1" ht="33" customHeight="1" x14ac:dyDescent="0.15">
      <c r="A127" s="15" t="s">
        <v>15</v>
      </c>
      <c r="B127" s="15" t="s">
        <v>20</v>
      </c>
      <c r="C127" s="31" t="s">
        <v>149</v>
      </c>
      <c r="D127" s="30" t="s">
        <v>103</v>
      </c>
      <c r="E127" s="31">
        <v>3</v>
      </c>
      <c r="F127" s="18">
        <v>7000</v>
      </c>
      <c r="G127" s="18">
        <v>7700</v>
      </c>
      <c r="H127" s="22" t="s">
        <v>553</v>
      </c>
      <c r="I127" s="39"/>
      <c r="J127" s="40">
        <f t="shared" si="26"/>
        <v>0</v>
      </c>
    </row>
    <row r="128" spans="1:10" s="14" customFormat="1" ht="36.75" customHeight="1" x14ac:dyDescent="0.15">
      <c r="A128" s="11" t="s">
        <v>9</v>
      </c>
      <c r="B128" s="57" t="s">
        <v>260</v>
      </c>
      <c r="C128" s="58"/>
      <c r="D128" s="58"/>
      <c r="E128" s="58"/>
      <c r="F128" s="58"/>
      <c r="G128" s="58"/>
      <c r="H128" s="59"/>
      <c r="I128" s="13"/>
      <c r="J128" s="28"/>
    </row>
    <row r="129" spans="1:10" s="14" customFormat="1" ht="114" customHeight="1" x14ac:dyDescent="0.15">
      <c r="A129" s="15" t="s">
        <v>15</v>
      </c>
      <c r="B129" s="15" t="s">
        <v>25</v>
      </c>
      <c r="C129" s="31" t="s">
        <v>207</v>
      </c>
      <c r="D129" s="30" t="s">
        <v>261</v>
      </c>
      <c r="E129" s="31">
        <v>1</v>
      </c>
      <c r="F129" s="18">
        <v>148000</v>
      </c>
      <c r="G129" s="18">
        <v>162800</v>
      </c>
      <c r="H129" s="22" t="s">
        <v>538</v>
      </c>
      <c r="I129" s="39"/>
      <c r="J129" s="40">
        <f t="shared" ref="J129:J133" si="27">SUM(G129*I129)</f>
        <v>0</v>
      </c>
    </row>
    <row r="130" spans="1:10" s="14" customFormat="1" ht="114" customHeight="1" x14ac:dyDescent="0.15">
      <c r="A130" s="15" t="s">
        <v>15</v>
      </c>
      <c r="B130" s="15" t="s">
        <v>25</v>
      </c>
      <c r="C130" s="31" t="s">
        <v>251</v>
      </c>
      <c r="D130" s="30" t="s">
        <v>279</v>
      </c>
      <c r="E130" s="31">
        <v>2</v>
      </c>
      <c r="F130" s="18">
        <v>148000</v>
      </c>
      <c r="G130" s="18">
        <v>162800</v>
      </c>
      <c r="H130" s="22" t="s">
        <v>538</v>
      </c>
      <c r="I130" s="39"/>
      <c r="J130" s="40">
        <f>SUM(G130*I130)</f>
        <v>0</v>
      </c>
    </row>
    <row r="131" spans="1:10" s="14" customFormat="1" ht="81" customHeight="1" x14ac:dyDescent="0.15">
      <c r="A131" s="15" t="s">
        <v>15</v>
      </c>
      <c r="B131" s="15" t="s">
        <v>25</v>
      </c>
      <c r="C131" s="31" t="s">
        <v>207</v>
      </c>
      <c r="D131" s="30" t="s">
        <v>262</v>
      </c>
      <c r="E131" s="31">
        <v>1</v>
      </c>
      <c r="F131" s="18">
        <v>49000</v>
      </c>
      <c r="G131" s="18">
        <v>53900</v>
      </c>
      <c r="H131" s="22" t="s">
        <v>539</v>
      </c>
      <c r="I131" s="39"/>
      <c r="J131" s="40">
        <f t="shared" si="27"/>
        <v>0</v>
      </c>
    </row>
    <row r="132" spans="1:10" s="14" customFormat="1" ht="81" customHeight="1" x14ac:dyDescent="0.15">
      <c r="A132" s="15" t="s">
        <v>15</v>
      </c>
      <c r="B132" s="15" t="s">
        <v>25</v>
      </c>
      <c r="C132" s="31" t="s">
        <v>251</v>
      </c>
      <c r="D132" s="30" t="s">
        <v>282</v>
      </c>
      <c r="E132" s="31">
        <v>2</v>
      </c>
      <c r="F132" s="18">
        <v>49000</v>
      </c>
      <c r="G132" s="18">
        <v>53900</v>
      </c>
      <c r="H132" s="22" t="s">
        <v>539</v>
      </c>
      <c r="I132" s="39"/>
      <c r="J132" s="40">
        <f>SUM(G132*I132)</f>
        <v>0</v>
      </c>
    </row>
    <row r="133" spans="1:10" s="14" customFormat="1" ht="36.75" customHeight="1" x14ac:dyDescent="0.15">
      <c r="A133" s="15" t="s">
        <v>15</v>
      </c>
      <c r="B133" s="15" t="s">
        <v>25</v>
      </c>
      <c r="C133" s="31" t="s">
        <v>207</v>
      </c>
      <c r="D133" s="30" t="s">
        <v>263</v>
      </c>
      <c r="E133" s="31">
        <v>1</v>
      </c>
      <c r="F133" s="18">
        <v>7000</v>
      </c>
      <c r="G133" s="18">
        <v>7700</v>
      </c>
      <c r="H133" s="22" t="s">
        <v>540</v>
      </c>
      <c r="I133" s="39"/>
      <c r="J133" s="40">
        <f t="shared" si="27"/>
        <v>0</v>
      </c>
    </row>
    <row r="134" spans="1:10" s="14" customFormat="1" ht="36.75" customHeight="1" x14ac:dyDescent="0.15">
      <c r="A134" s="15" t="s">
        <v>15</v>
      </c>
      <c r="B134" s="15" t="s">
        <v>25</v>
      </c>
      <c r="C134" s="16" t="s">
        <v>251</v>
      </c>
      <c r="D134" s="30" t="s">
        <v>284</v>
      </c>
      <c r="E134" s="31">
        <v>2</v>
      </c>
      <c r="F134" s="18">
        <v>7000</v>
      </c>
      <c r="G134" s="18">
        <v>7700</v>
      </c>
      <c r="H134" s="22" t="s">
        <v>540</v>
      </c>
      <c r="I134" s="39"/>
      <c r="J134" s="40">
        <f>SUM(G134*I134)</f>
        <v>0</v>
      </c>
    </row>
    <row r="135" spans="1:10" s="14" customFormat="1" ht="73.5" customHeight="1" x14ac:dyDescent="0.15">
      <c r="A135" s="11" t="s">
        <v>9</v>
      </c>
      <c r="B135" s="54" t="s">
        <v>215</v>
      </c>
      <c r="C135" s="55"/>
      <c r="D135" s="55"/>
      <c r="E135" s="55"/>
      <c r="F135" s="55"/>
      <c r="G135" s="55"/>
      <c r="H135" s="56"/>
      <c r="I135" s="13"/>
      <c r="J135" s="28"/>
    </row>
    <row r="136" spans="1:10" s="14" customFormat="1" ht="72" customHeight="1" x14ac:dyDescent="0.15">
      <c r="A136" s="15" t="s">
        <v>16</v>
      </c>
      <c r="B136" s="15" t="s">
        <v>20</v>
      </c>
      <c r="C136" s="31" t="s">
        <v>147</v>
      </c>
      <c r="D136" s="30" t="s">
        <v>104</v>
      </c>
      <c r="E136" s="31">
        <v>1</v>
      </c>
      <c r="F136" s="18">
        <v>39500</v>
      </c>
      <c r="G136" s="18">
        <v>43450</v>
      </c>
      <c r="H136" s="22" t="s">
        <v>522</v>
      </c>
      <c r="I136" s="39"/>
      <c r="J136" s="40">
        <f t="shared" ref="J136:J141" si="28">SUM(G136*I136)</f>
        <v>0</v>
      </c>
    </row>
    <row r="137" spans="1:10" s="14" customFormat="1" ht="72" customHeight="1" x14ac:dyDescent="0.15">
      <c r="A137" s="15" t="s">
        <v>16</v>
      </c>
      <c r="B137" s="15" t="s">
        <v>20</v>
      </c>
      <c r="C137" s="31" t="s">
        <v>148</v>
      </c>
      <c r="D137" s="30" t="s">
        <v>105</v>
      </c>
      <c r="E137" s="31">
        <v>2</v>
      </c>
      <c r="F137" s="18">
        <v>39500</v>
      </c>
      <c r="G137" s="18">
        <v>43450</v>
      </c>
      <c r="H137" s="22" t="s">
        <v>522</v>
      </c>
      <c r="I137" s="39"/>
      <c r="J137" s="40">
        <f t="shared" si="28"/>
        <v>0</v>
      </c>
    </row>
    <row r="138" spans="1:10" s="14" customFormat="1" ht="72" customHeight="1" x14ac:dyDescent="0.15">
      <c r="A138" s="15" t="s">
        <v>16</v>
      </c>
      <c r="B138" s="15" t="s">
        <v>20</v>
      </c>
      <c r="C138" s="16" t="s">
        <v>149</v>
      </c>
      <c r="D138" s="30" t="s">
        <v>106</v>
      </c>
      <c r="E138" s="16">
        <v>3</v>
      </c>
      <c r="F138" s="24">
        <v>39500</v>
      </c>
      <c r="G138" s="24">
        <v>43450</v>
      </c>
      <c r="H138" s="22" t="s">
        <v>522</v>
      </c>
      <c r="I138" s="39"/>
      <c r="J138" s="40">
        <f t="shared" si="28"/>
        <v>0</v>
      </c>
    </row>
    <row r="139" spans="1:10" s="14" customFormat="1" ht="30.75" customHeight="1" x14ac:dyDescent="0.15">
      <c r="A139" s="15" t="s">
        <v>16</v>
      </c>
      <c r="B139" s="15" t="s">
        <v>20</v>
      </c>
      <c r="C139" s="31" t="s">
        <v>147</v>
      </c>
      <c r="D139" s="30" t="s">
        <v>107</v>
      </c>
      <c r="E139" s="31">
        <v>1</v>
      </c>
      <c r="F139" s="18">
        <v>7000</v>
      </c>
      <c r="G139" s="18">
        <v>7700</v>
      </c>
      <c r="H139" s="22" t="s">
        <v>512</v>
      </c>
      <c r="I139" s="39"/>
      <c r="J139" s="40">
        <f t="shared" si="28"/>
        <v>0</v>
      </c>
    </row>
    <row r="140" spans="1:10" s="14" customFormat="1" ht="30.75" customHeight="1" x14ac:dyDescent="0.15">
      <c r="A140" s="15" t="s">
        <v>16</v>
      </c>
      <c r="B140" s="15" t="s">
        <v>20</v>
      </c>
      <c r="C140" s="31" t="s">
        <v>148</v>
      </c>
      <c r="D140" s="30" t="s">
        <v>108</v>
      </c>
      <c r="E140" s="31">
        <v>2</v>
      </c>
      <c r="F140" s="18">
        <v>7000</v>
      </c>
      <c r="G140" s="18">
        <v>7700</v>
      </c>
      <c r="H140" s="22" t="s">
        <v>512</v>
      </c>
      <c r="I140" s="39"/>
      <c r="J140" s="40">
        <f t="shared" si="28"/>
        <v>0</v>
      </c>
    </row>
    <row r="141" spans="1:10" s="14" customFormat="1" ht="30.75" customHeight="1" x14ac:dyDescent="0.15">
      <c r="A141" s="15" t="s">
        <v>16</v>
      </c>
      <c r="B141" s="15" t="s">
        <v>20</v>
      </c>
      <c r="C141" s="16" t="s">
        <v>149</v>
      </c>
      <c r="D141" s="30" t="s">
        <v>109</v>
      </c>
      <c r="E141" s="16">
        <v>3</v>
      </c>
      <c r="F141" s="24">
        <v>7000</v>
      </c>
      <c r="G141" s="24">
        <v>7700</v>
      </c>
      <c r="H141" s="22" t="s">
        <v>512</v>
      </c>
      <c r="I141" s="39"/>
      <c r="J141" s="40">
        <f t="shared" si="28"/>
        <v>0</v>
      </c>
    </row>
  </sheetData>
  <autoFilter ref="A5:J141" xr:uid="{00000000-0001-0000-0000-000000000000}"/>
  <mergeCells count="42">
    <mergeCell ref="B8:H8"/>
    <mergeCell ref="A1:J1"/>
    <mergeCell ref="A2:C2"/>
    <mergeCell ref="D2:E2"/>
    <mergeCell ref="F2:G2"/>
    <mergeCell ref="B6:H6"/>
    <mergeCell ref="B53:H53"/>
    <mergeCell ref="B12:H12"/>
    <mergeCell ref="B16:H16"/>
    <mergeCell ref="B20:H20"/>
    <mergeCell ref="B22:H22"/>
    <mergeCell ref="B25:H25"/>
    <mergeCell ref="B29:H29"/>
    <mergeCell ref="B32:H32"/>
    <mergeCell ref="B36:H36"/>
    <mergeCell ref="B40:H40"/>
    <mergeCell ref="B45:H45"/>
    <mergeCell ref="B49:H49"/>
    <mergeCell ref="B100:H100"/>
    <mergeCell ref="B58:H58"/>
    <mergeCell ref="B62:H62"/>
    <mergeCell ref="B66:H66"/>
    <mergeCell ref="B70:H70"/>
    <mergeCell ref="B74:H74"/>
    <mergeCell ref="B78:H78"/>
    <mergeCell ref="B82:H82"/>
    <mergeCell ref="B86:H86"/>
    <mergeCell ref="B90:H90"/>
    <mergeCell ref="B94:H94"/>
    <mergeCell ref="B98:H98"/>
    <mergeCell ref="B135:H135"/>
    <mergeCell ref="B102:H102"/>
    <mergeCell ref="B104:H104"/>
    <mergeCell ref="B106:H106"/>
    <mergeCell ref="B108:H108"/>
    <mergeCell ref="B110:H110"/>
    <mergeCell ref="B112:H112"/>
    <mergeCell ref="B115:H115"/>
    <mergeCell ref="B118:H118"/>
    <mergeCell ref="B121:H121"/>
    <mergeCell ref="B124:H124"/>
    <mergeCell ref="B128:H128"/>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6" manualBreakCount="6">
    <brk id="21" max="9" man="1"/>
    <brk id="35" max="9" man="1"/>
    <brk id="44" max="9" man="1"/>
    <brk id="57" max="9" man="1"/>
    <brk id="84" max="9" man="1"/>
    <brk id="12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20651-E30A-4B03-A797-131728C322FB}">
  <sheetPr>
    <pageSetUpPr fitToPage="1"/>
  </sheetPr>
  <dimension ref="A1:J9"/>
  <sheetViews>
    <sheetView showGridLines="0" view="pageBreakPreview" zoomScaleNormal="100" zoomScaleSheetLayoutView="100" workbookViewId="0">
      <pane ySplit="5" topLeftCell="A6" activePane="bottomLeft" state="frozen"/>
      <selection activeCell="J7" sqref="J7"/>
      <selection pane="bottomLeft" activeCell="L4" sqref="L4"/>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498</v>
      </c>
      <c r="B1" s="60"/>
      <c r="C1" s="60"/>
      <c r="D1" s="60"/>
      <c r="E1" s="60"/>
      <c r="F1" s="60"/>
      <c r="G1" s="60"/>
      <c r="H1" s="60"/>
      <c r="I1" s="60"/>
      <c r="J1" s="60"/>
    </row>
    <row r="2" spans="1:10" ht="37.5" customHeight="1" thickTop="1" thickBot="1" x14ac:dyDescent="0.25">
      <c r="A2" s="60" t="s">
        <v>290</v>
      </c>
      <c r="B2" s="60"/>
      <c r="C2" s="60"/>
      <c r="D2" s="62"/>
      <c r="E2" s="62"/>
      <c r="F2" s="61" t="s">
        <v>27</v>
      </c>
      <c r="G2" s="61"/>
      <c r="I2" s="3" t="s">
        <v>19</v>
      </c>
      <c r="J2" s="4" t="s">
        <v>146</v>
      </c>
    </row>
    <row r="3" spans="1:10" ht="37.5" customHeight="1" thickBot="1" x14ac:dyDescent="0.2">
      <c r="D3" s="41"/>
      <c r="F3" s="8"/>
      <c r="G3" s="8"/>
      <c r="I3" s="36">
        <f>SUM(I6:I9)</f>
        <v>0</v>
      </c>
      <c r="J3" s="37">
        <f>SUM(J6:J9)</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6.75" customHeight="1" x14ac:dyDescent="0.15">
      <c r="A6" s="11" t="s">
        <v>9</v>
      </c>
      <c r="B6" s="57" t="s">
        <v>260</v>
      </c>
      <c r="C6" s="58"/>
      <c r="D6" s="58"/>
      <c r="E6" s="58"/>
      <c r="F6" s="58"/>
      <c r="G6" s="58"/>
      <c r="H6" s="59"/>
      <c r="I6" s="13"/>
      <c r="J6" s="28"/>
    </row>
    <row r="7" spans="1:10" s="14" customFormat="1" ht="114" customHeight="1" x14ac:dyDescent="0.15">
      <c r="A7" s="15" t="s">
        <v>15</v>
      </c>
      <c r="B7" s="15" t="s">
        <v>25</v>
      </c>
      <c r="C7" s="29" t="s">
        <v>280</v>
      </c>
      <c r="D7" s="30" t="s">
        <v>281</v>
      </c>
      <c r="E7" s="16">
        <v>3</v>
      </c>
      <c r="F7" s="18">
        <v>148000</v>
      </c>
      <c r="G7" s="18">
        <v>162800</v>
      </c>
      <c r="H7" s="22" t="s">
        <v>538</v>
      </c>
      <c r="I7" s="39"/>
      <c r="J7" s="40">
        <f>SUM(G7*I7)</f>
        <v>0</v>
      </c>
    </row>
    <row r="8" spans="1:10" s="14" customFormat="1" ht="81" customHeight="1" x14ac:dyDescent="0.15">
      <c r="A8" s="15" t="s">
        <v>15</v>
      </c>
      <c r="B8" s="15" t="s">
        <v>25</v>
      </c>
      <c r="C8" s="31" t="s">
        <v>280</v>
      </c>
      <c r="D8" s="30" t="s">
        <v>283</v>
      </c>
      <c r="E8" s="16">
        <v>3</v>
      </c>
      <c r="F8" s="18">
        <v>49000</v>
      </c>
      <c r="G8" s="18">
        <v>53900</v>
      </c>
      <c r="H8" s="22" t="s">
        <v>539</v>
      </c>
      <c r="I8" s="39"/>
      <c r="J8" s="40">
        <f>SUM(G8*I8)</f>
        <v>0</v>
      </c>
    </row>
    <row r="9" spans="1:10" s="14" customFormat="1" ht="36.75" customHeight="1" x14ac:dyDescent="0.15">
      <c r="A9" s="15" t="s">
        <v>15</v>
      </c>
      <c r="B9" s="15" t="s">
        <v>25</v>
      </c>
      <c r="C9" s="31" t="s">
        <v>280</v>
      </c>
      <c r="D9" s="30" t="s">
        <v>285</v>
      </c>
      <c r="E9" s="16">
        <v>3</v>
      </c>
      <c r="F9" s="18">
        <v>7000</v>
      </c>
      <c r="G9" s="18">
        <v>7700</v>
      </c>
      <c r="H9" s="22" t="s">
        <v>540</v>
      </c>
      <c r="I9" s="39"/>
      <c r="J9" s="40">
        <f>SUM(G9*I9)</f>
        <v>0</v>
      </c>
    </row>
  </sheetData>
  <autoFilter ref="A5:J9" xr:uid="{00000000-0001-0000-0000-000000000000}"/>
  <mergeCells count="5">
    <mergeCell ref="A1:J1"/>
    <mergeCell ref="A2:C2"/>
    <mergeCell ref="D2:E2"/>
    <mergeCell ref="F2:G2"/>
    <mergeCell ref="B6:H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1874-E545-4C16-BD4A-2A1B760714C3}">
  <sheetPr>
    <pageSetUpPr fitToPage="1"/>
  </sheetPr>
  <dimension ref="A1:J137"/>
  <sheetViews>
    <sheetView showGridLines="0" view="pageBreakPreview" zoomScaleNormal="100" zoomScaleSheetLayoutView="100" workbookViewId="0">
      <pane ySplit="5" topLeftCell="A6" activePane="bottomLeft" state="frozen"/>
      <selection activeCell="L5" sqref="L5"/>
      <selection pane="bottomLeft" activeCell="D8" sqref="D8"/>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314</v>
      </c>
      <c r="B2" s="60"/>
      <c r="C2" s="60"/>
      <c r="D2" s="62"/>
      <c r="E2" s="62"/>
      <c r="F2" s="61" t="s">
        <v>27</v>
      </c>
      <c r="G2" s="61"/>
      <c r="I2" s="3" t="s">
        <v>19</v>
      </c>
      <c r="J2" s="4" t="s">
        <v>146</v>
      </c>
    </row>
    <row r="3" spans="1:10" ht="37.5" customHeight="1" thickBot="1" x14ac:dyDescent="0.2">
      <c r="D3" s="41"/>
      <c r="F3" s="8"/>
      <c r="G3" s="8"/>
      <c r="I3" s="36">
        <f>SUM(I6:I137)</f>
        <v>0</v>
      </c>
      <c r="J3" s="37">
        <f>SUM(J6:J137)</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9" customHeight="1" x14ac:dyDescent="0.15">
      <c r="A6" s="11" t="s">
        <v>9</v>
      </c>
      <c r="B6" s="69" t="s">
        <v>315</v>
      </c>
      <c r="C6" s="69"/>
      <c r="D6" s="69"/>
      <c r="E6" s="69"/>
      <c r="F6" s="69"/>
      <c r="G6" s="69"/>
      <c r="H6" s="70"/>
      <c r="I6" s="48"/>
      <c r="J6" s="49"/>
    </row>
    <row r="7" spans="1:10" s="14" customFormat="1" ht="61.5" customHeight="1" x14ac:dyDescent="0.15">
      <c r="A7" s="15" t="s">
        <v>0</v>
      </c>
      <c r="B7" s="15" t="s">
        <v>316</v>
      </c>
      <c r="C7" s="16" t="s">
        <v>317</v>
      </c>
      <c r="D7" s="17" t="s">
        <v>318</v>
      </c>
      <c r="E7" s="15">
        <v>1</v>
      </c>
      <c r="F7" s="18">
        <v>45000</v>
      </c>
      <c r="G7" s="18">
        <v>49500</v>
      </c>
      <c r="H7" s="17" t="s">
        <v>555</v>
      </c>
      <c r="I7" s="39"/>
      <c r="J7" s="40">
        <f>SUM(G7*I7)</f>
        <v>0</v>
      </c>
    </row>
    <row r="8" spans="1:10" s="14" customFormat="1" ht="61.5" customHeight="1" x14ac:dyDescent="0.15">
      <c r="A8" s="15" t="s">
        <v>0</v>
      </c>
      <c r="B8" s="15" t="s">
        <v>316</v>
      </c>
      <c r="C8" s="16" t="s">
        <v>319</v>
      </c>
      <c r="D8" s="17" t="s">
        <v>320</v>
      </c>
      <c r="E8" s="15">
        <v>2</v>
      </c>
      <c r="F8" s="18">
        <v>45000</v>
      </c>
      <c r="G8" s="18">
        <v>49500</v>
      </c>
      <c r="H8" s="17" t="s">
        <v>555</v>
      </c>
      <c r="I8" s="39"/>
      <c r="J8" s="40">
        <f t="shared" ref="J8:J71" si="0">SUM(G8*I8)</f>
        <v>0</v>
      </c>
    </row>
    <row r="9" spans="1:10" s="14" customFormat="1" ht="61.5" customHeight="1" x14ac:dyDescent="0.15">
      <c r="A9" s="15" t="s">
        <v>0</v>
      </c>
      <c r="B9" s="15" t="s">
        <v>316</v>
      </c>
      <c r="C9" s="16" t="s">
        <v>321</v>
      </c>
      <c r="D9" s="17" t="s">
        <v>322</v>
      </c>
      <c r="E9" s="15">
        <v>3</v>
      </c>
      <c r="F9" s="18">
        <v>45000</v>
      </c>
      <c r="G9" s="18">
        <v>49500</v>
      </c>
      <c r="H9" s="17" t="s">
        <v>555</v>
      </c>
      <c r="I9" s="39"/>
      <c r="J9" s="40">
        <f t="shared" si="0"/>
        <v>0</v>
      </c>
    </row>
    <row r="10" spans="1:10" s="14" customFormat="1" ht="37.5" customHeight="1" x14ac:dyDescent="0.15">
      <c r="A10" s="11" t="s">
        <v>9</v>
      </c>
      <c r="B10" s="54" t="s">
        <v>323</v>
      </c>
      <c r="C10" s="55"/>
      <c r="D10" s="55"/>
      <c r="E10" s="55"/>
      <c r="F10" s="55"/>
      <c r="G10" s="55"/>
      <c r="H10" s="56"/>
      <c r="I10" s="19"/>
      <c r="J10" s="20"/>
    </row>
    <row r="11" spans="1:10" s="14" customFormat="1" ht="45" customHeight="1" x14ac:dyDescent="0.15">
      <c r="A11" s="15" t="s">
        <v>0</v>
      </c>
      <c r="B11" s="15" t="s">
        <v>316</v>
      </c>
      <c r="C11" s="16" t="s">
        <v>317</v>
      </c>
      <c r="D11" s="17" t="s">
        <v>324</v>
      </c>
      <c r="E11" s="15">
        <v>1</v>
      </c>
      <c r="F11" s="18">
        <v>7000</v>
      </c>
      <c r="G11" s="18">
        <v>7700</v>
      </c>
      <c r="H11" s="17"/>
      <c r="I11" s="39"/>
      <c r="J11" s="40">
        <f t="shared" si="0"/>
        <v>0</v>
      </c>
    </row>
    <row r="12" spans="1:10" s="14" customFormat="1" ht="45" customHeight="1" x14ac:dyDescent="0.15">
      <c r="A12" s="15" t="s">
        <v>0</v>
      </c>
      <c r="B12" s="15" t="s">
        <v>316</v>
      </c>
      <c r="C12" s="16" t="s">
        <v>319</v>
      </c>
      <c r="D12" s="17" t="s">
        <v>325</v>
      </c>
      <c r="E12" s="15">
        <v>2</v>
      </c>
      <c r="F12" s="18">
        <v>7000</v>
      </c>
      <c r="G12" s="18">
        <v>7700</v>
      </c>
      <c r="H12" s="17"/>
      <c r="I12" s="39"/>
      <c r="J12" s="40">
        <f t="shared" si="0"/>
        <v>0</v>
      </c>
    </row>
    <row r="13" spans="1:10" s="14" customFormat="1" ht="45" customHeight="1" x14ac:dyDescent="0.15">
      <c r="A13" s="15" t="s">
        <v>0</v>
      </c>
      <c r="B13" s="15" t="s">
        <v>316</v>
      </c>
      <c r="C13" s="16" t="s">
        <v>321</v>
      </c>
      <c r="D13" s="21" t="s">
        <v>326</v>
      </c>
      <c r="E13" s="16">
        <v>3</v>
      </c>
      <c r="F13" s="18">
        <v>7000</v>
      </c>
      <c r="G13" s="18">
        <v>7700</v>
      </c>
      <c r="H13" s="22"/>
      <c r="I13" s="39"/>
      <c r="J13" s="40">
        <f t="shared" si="0"/>
        <v>0</v>
      </c>
    </row>
    <row r="14" spans="1:10" s="14" customFormat="1" ht="37.5" customHeight="1" x14ac:dyDescent="0.15">
      <c r="A14" s="11" t="s">
        <v>9</v>
      </c>
      <c r="B14" s="54" t="s">
        <v>327</v>
      </c>
      <c r="C14" s="55"/>
      <c r="D14" s="55"/>
      <c r="E14" s="55"/>
      <c r="F14" s="55"/>
      <c r="G14" s="55"/>
      <c r="H14" s="56"/>
      <c r="I14" s="12"/>
      <c r="J14" s="20"/>
    </row>
    <row r="15" spans="1:10" s="14" customFormat="1" ht="78" customHeight="1" x14ac:dyDescent="0.15">
      <c r="A15" s="15" t="s">
        <v>217</v>
      </c>
      <c r="B15" s="15" t="s">
        <v>316</v>
      </c>
      <c r="C15" s="16" t="s">
        <v>317</v>
      </c>
      <c r="D15" s="22" t="s">
        <v>328</v>
      </c>
      <c r="E15" s="15" t="s">
        <v>29</v>
      </c>
      <c r="F15" s="23">
        <v>24000</v>
      </c>
      <c r="G15" s="23">
        <v>26400</v>
      </c>
      <c r="H15" s="17" t="s">
        <v>556</v>
      </c>
      <c r="I15" s="39"/>
      <c r="J15" s="40">
        <f t="shared" si="0"/>
        <v>0</v>
      </c>
    </row>
    <row r="16" spans="1:10" s="14" customFormat="1" ht="129.75" customHeight="1" x14ac:dyDescent="0.15">
      <c r="A16" s="11" t="s">
        <v>9</v>
      </c>
      <c r="B16" s="54" t="s">
        <v>167</v>
      </c>
      <c r="C16" s="55"/>
      <c r="D16" s="55"/>
      <c r="E16" s="55"/>
      <c r="F16" s="55"/>
      <c r="G16" s="55"/>
      <c r="H16" s="56"/>
      <c r="I16" s="12"/>
      <c r="J16" s="20"/>
    </row>
    <row r="17" spans="1:10" s="14" customFormat="1" ht="107.25" customHeight="1" x14ac:dyDescent="0.15">
      <c r="A17" s="15" t="s">
        <v>48</v>
      </c>
      <c r="B17" s="15" t="s">
        <v>49</v>
      </c>
      <c r="C17" s="27" t="s">
        <v>168</v>
      </c>
      <c r="D17" s="22" t="s">
        <v>116</v>
      </c>
      <c r="E17" s="15" t="s">
        <v>22</v>
      </c>
      <c r="F17" s="23">
        <v>88000</v>
      </c>
      <c r="G17" s="23">
        <v>96800</v>
      </c>
      <c r="H17" s="22" t="s">
        <v>502</v>
      </c>
      <c r="I17" s="38"/>
      <c r="J17" s="40">
        <f t="shared" si="0"/>
        <v>0</v>
      </c>
    </row>
    <row r="18" spans="1:10" s="14" customFormat="1" ht="112.5" customHeight="1" x14ac:dyDescent="0.15">
      <c r="A18" s="15" t="s">
        <v>48</v>
      </c>
      <c r="B18" s="15" t="s">
        <v>49</v>
      </c>
      <c r="C18" s="27" t="s">
        <v>168</v>
      </c>
      <c r="D18" s="22" t="s">
        <v>117</v>
      </c>
      <c r="E18" s="15" t="s">
        <v>22</v>
      </c>
      <c r="F18" s="23">
        <v>85000</v>
      </c>
      <c r="G18" s="23">
        <v>93500</v>
      </c>
      <c r="H18" s="22" t="s">
        <v>503</v>
      </c>
      <c r="I18" s="38"/>
      <c r="J18" s="40">
        <f t="shared" si="0"/>
        <v>0</v>
      </c>
    </row>
    <row r="19" spans="1:10" s="14" customFormat="1" ht="45.75" customHeight="1" x14ac:dyDescent="0.15">
      <c r="A19" s="15" t="s">
        <v>48</v>
      </c>
      <c r="B19" s="15" t="s">
        <v>49</v>
      </c>
      <c r="C19" s="27" t="s">
        <v>168</v>
      </c>
      <c r="D19" s="22" t="s">
        <v>118</v>
      </c>
      <c r="E19" s="15" t="s">
        <v>22</v>
      </c>
      <c r="F19" s="23">
        <v>17000</v>
      </c>
      <c r="G19" s="23">
        <v>18700</v>
      </c>
      <c r="H19" s="22" t="s">
        <v>504</v>
      </c>
      <c r="I19" s="38"/>
      <c r="J19" s="40">
        <f t="shared" si="0"/>
        <v>0</v>
      </c>
    </row>
    <row r="20" spans="1:10" s="14" customFormat="1" ht="129.75" customHeight="1" x14ac:dyDescent="0.15">
      <c r="A20" s="11" t="s">
        <v>9</v>
      </c>
      <c r="B20" s="54" t="s">
        <v>169</v>
      </c>
      <c r="C20" s="55"/>
      <c r="D20" s="55"/>
      <c r="E20" s="55"/>
      <c r="F20" s="55"/>
      <c r="G20" s="55"/>
      <c r="H20" s="56"/>
      <c r="I20" s="12"/>
      <c r="J20" s="20"/>
    </row>
    <row r="21" spans="1:10" s="14" customFormat="1" ht="113.25" customHeight="1" x14ac:dyDescent="0.15">
      <c r="A21" s="15" t="s">
        <v>51</v>
      </c>
      <c r="B21" s="15" t="s">
        <v>49</v>
      </c>
      <c r="C21" s="15" t="s">
        <v>168</v>
      </c>
      <c r="D21" s="22" t="s">
        <v>119</v>
      </c>
      <c r="E21" s="15" t="s">
        <v>29</v>
      </c>
      <c r="F21" s="23">
        <v>88000</v>
      </c>
      <c r="G21" s="23">
        <v>96800</v>
      </c>
      <c r="H21" s="22" t="s">
        <v>505</v>
      </c>
      <c r="I21" s="39"/>
      <c r="J21" s="40">
        <f t="shared" si="0"/>
        <v>0</v>
      </c>
    </row>
    <row r="22" spans="1:10" s="14" customFormat="1" ht="112.5" customHeight="1" x14ac:dyDescent="0.15">
      <c r="A22" s="15" t="s">
        <v>51</v>
      </c>
      <c r="B22" s="15" t="s">
        <v>49</v>
      </c>
      <c r="C22" s="15" t="s">
        <v>168</v>
      </c>
      <c r="D22" s="22" t="s">
        <v>120</v>
      </c>
      <c r="E22" s="15" t="s">
        <v>29</v>
      </c>
      <c r="F22" s="23">
        <v>85000</v>
      </c>
      <c r="G22" s="23">
        <v>93500</v>
      </c>
      <c r="H22" s="22" t="s">
        <v>503</v>
      </c>
      <c r="I22" s="39"/>
      <c r="J22" s="40">
        <f t="shared" si="0"/>
        <v>0</v>
      </c>
    </row>
    <row r="23" spans="1:10" s="14" customFormat="1" ht="46.5" customHeight="1" x14ac:dyDescent="0.15">
      <c r="A23" s="15" t="s">
        <v>51</v>
      </c>
      <c r="B23" s="15" t="s">
        <v>49</v>
      </c>
      <c r="C23" s="16" t="s">
        <v>168</v>
      </c>
      <c r="D23" s="22" t="s">
        <v>121</v>
      </c>
      <c r="E23" s="16" t="s">
        <v>29</v>
      </c>
      <c r="F23" s="24">
        <v>17000</v>
      </c>
      <c r="G23" s="24">
        <v>18700</v>
      </c>
      <c r="H23" s="22" t="s">
        <v>504</v>
      </c>
      <c r="I23" s="39"/>
      <c r="J23" s="40">
        <f t="shared" si="0"/>
        <v>0</v>
      </c>
    </row>
    <row r="24" spans="1:10" s="14" customFormat="1" ht="63.75" customHeight="1" x14ac:dyDescent="0.15">
      <c r="A24" s="11" t="s">
        <v>9</v>
      </c>
      <c r="B24" s="54" t="s">
        <v>329</v>
      </c>
      <c r="C24" s="55"/>
      <c r="D24" s="55"/>
      <c r="E24" s="55"/>
      <c r="F24" s="55"/>
      <c r="G24" s="55"/>
      <c r="H24" s="56"/>
      <c r="I24" s="13"/>
      <c r="J24" s="28"/>
    </row>
    <row r="25" spans="1:10" s="14" customFormat="1" ht="92.25" customHeight="1" x14ac:dyDescent="0.15">
      <c r="A25" s="15" t="s">
        <v>52</v>
      </c>
      <c r="B25" s="15" t="s">
        <v>296</v>
      </c>
      <c r="C25" s="15" t="s">
        <v>330</v>
      </c>
      <c r="D25" s="22" t="s">
        <v>331</v>
      </c>
      <c r="E25" s="15">
        <v>3</v>
      </c>
      <c r="F25" s="18">
        <v>90000</v>
      </c>
      <c r="G25" s="18">
        <v>99000</v>
      </c>
      <c r="H25" s="22" t="s">
        <v>557</v>
      </c>
      <c r="I25" s="39"/>
      <c r="J25" s="40">
        <f t="shared" si="0"/>
        <v>0</v>
      </c>
    </row>
    <row r="26" spans="1:10" s="14" customFormat="1" ht="75" customHeight="1" x14ac:dyDescent="0.15">
      <c r="A26" s="15" t="s">
        <v>52</v>
      </c>
      <c r="B26" s="15" t="s">
        <v>296</v>
      </c>
      <c r="C26" s="15" t="s">
        <v>330</v>
      </c>
      <c r="D26" s="22" t="s">
        <v>332</v>
      </c>
      <c r="E26" s="15">
        <v>3</v>
      </c>
      <c r="F26" s="18">
        <v>20000</v>
      </c>
      <c r="G26" s="18">
        <v>22000</v>
      </c>
      <c r="H26" s="22" t="s">
        <v>558</v>
      </c>
      <c r="I26" s="39"/>
      <c r="J26" s="40">
        <f t="shared" si="0"/>
        <v>0</v>
      </c>
    </row>
    <row r="27" spans="1:10" s="14" customFormat="1" ht="60" customHeight="1" x14ac:dyDescent="0.15">
      <c r="A27" s="11" t="s">
        <v>9</v>
      </c>
      <c r="B27" s="57" t="s">
        <v>171</v>
      </c>
      <c r="C27" s="58"/>
      <c r="D27" s="58"/>
      <c r="E27" s="58"/>
      <c r="F27" s="58"/>
      <c r="G27" s="58"/>
      <c r="H27" s="59"/>
      <c r="I27" s="13"/>
      <c r="J27" s="28"/>
    </row>
    <row r="28" spans="1:10" s="14" customFormat="1" ht="114" customHeight="1" x14ac:dyDescent="0.15">
      <c r="A28" s="15" t="s">
        <v>2</v>
      </c>
      <c r="B28" s="15" t="s">
        <v>49</v>
      </c>
      <c r="C28" s="16" t="s">
        <v>168</v>
      </c>
      <c r="D28" s="30" t="s">
        <v>125</v>
      </c>
      <c r="E28" s="15" t="s">
        <v>29</v>
      </c>
      <c r="F28" s="18">
        <v>79000</v>
      </c>
      <c r="G28" s="18">
        <v>86900</v>
      </c>
      <c r="H28" s="22" t="s">
        <v>502</v>
      </c>
      <c r="I28" s="39"/>
      <c r="J28" s="40">
        <f t="shared" si="0"/>
        <v>0</v>
      </c>
    </row>
    <row r="29" spans="1:10" s="14" customFormat="1" ht="114" customHeight="1" x14ac:dyDescent="0.15">
      <c r="A29" s="15" t="s">
        <v>2</v>
      </c>
      <c r="B29" s="15" t="s">
        <v>49</v>
      </c>
      <c r="C29" s="16" t="s">
        <v>168</v>
      </c>
      <c r="D29" s="30" t="s">
        <v>126</v>
      </c>
      <c r="E29" s="15" t="s">
        <v>29</v>
      </c>
      <c r="F29" s="18">
        <v>76000</v>
      </c>
      <c r="G29" s="18">
        <v>83600</v>
      </c>
      <c r="H29" s="22" t="s">
        <v>527</v>
      </c>
      <c r="I29" s="39"/>
      <c r="J29" s="40">
        <f t="shared" si="0"/>
        <v>0</v>
      </c>
    </row>
    <row r="30" spans="1:10" s="14" customFormat="1" ht="52.5" customHeight="1" x14ac:dyDescent="0.15">
      <c r="A30" s="15" t="s">
        <v>2</v>
      </c>
      <c r="B30" s="15" t="s">
        <v>49</v>
      </c>
      <c r="C30" s="16" t="s">
        <v>168</v>
      </c>
      <c r="D30" s="30" t="s">
        <v>127</v>
      </c>
      <c r="E30" s="15" t="s">
        <v>29</v>
      </c>
      <c r="F30" s="18">
        <v>16000</v>
      </c>
      <c r="G30" s="18">
        <v>17600</v>
      </c>
      <c r="H30" s="22" t="s">
        <v>509</v>
      </c>
      <c r="I30" s="39"/>
      <c r="J30" s="40">
        <f t="shared" si="0"/>
        <v>0</v>
      </c>
    </row>
    <row r="31" spans="1:10" s="14" customFormat="1" ht="36" customHeight="1" x14ac:dyDescent="0.15">
      <c r="A31" s="11" t="s">
        <v>9</v>
      </c>
      <c r="B31" s="57" t="s">
        <v>175</v>
      </c>
      <c r="C31" s="58"/>
      <c r="D31" s="58"/>
      <c r="E31" s="58"/>
      <c r="F31" s="58"/>
      <c r="G31" s="58"/>
      <c r="H31" s="59"/>
      <c r="I31" s="13"/>
      <c r="J31" s="28"/>
    </row>
    <row r="32" spans="1:10" s="14" customFormat="1" ht="179.25" customHeight="1" x14ac:dyDescent="0.15">
      <c r="A32" s="15" t="s">
        <v>53</v>
      </c>
      <c r="B32" s="15" t="s">
        <v>3</v>
      </c>
      <c r="C32" s="31" t="s">
        <v>176</v>
      </c>
      <c r="D32" s="30" t="s">
        <v>177</v>
      </c>
      <c r="E32" s="31">
        <v>1</v>
      </c>
      <c r="F32" s="23">
        <v>97000</v>
      </c>
      <c r="G32" s="23">
        <v>106700</v>
      </c>
      <c r="H32" s="22" t="s">
        <v>510</v>
      </c>
      <c r="I32" s="39"/>
      <c r="J32" s="40">
        <f t="shared" si="0"/>
        <v>0</v>
      </c>
    </row>
    <row r="33" spans="1:10" s="14" customFormat="1" ht="179.25" customHeight="1" x14ac:dyDescent="0.15">
      <c r="A33" s="15" t="s">
        <v>53</v>
      </c>
      <c r="B33" s="15" t="s">
        <v>3</v>
      </c>
      <c r="C33" s="31" t="s">
        <v>178</v>
      </c>
      <c r="D33" s="30" t="s">
        <v>179</v>
      </c>
      <c r="E33" s="31">
        <v>2</v>
      </c>
      <c r="F33" s="23">
        <v>97000</v>
      </c>
      <c r="G33" s="23">
        <v>106700</v>
      </c>
      <c r="H33" s="22" t="s">
        <v>559</v>
      </c>
      <c r="I33" s="39"/>
      <c r="J33" s="40">
        <f t="shared" si="0"/>
        <v>0</v>
      </c>
    </row>
    <row r="34" spans="1:10" s="14" customFormat="1" ht="179.25" customHeight="1" x14ac:dyDescent="0.15">
      <c r="A34" s="15" t="s">
        <v>53</v>
      </c>
      <c r="B34" s="15" t="s">
        <v>3</v>
      </c>
      <c r="C34" s="31" t="s">
        <v>180</v>
      </c>
      <c r="D34" s="30" t="s">
        <v>181</v>
      </c>
      <c r="E34" s="31">
        <v>3</v>
      </c>
      <c r="F34" s="23">
        <v>97000</v>
      </c>
      <c r="G34" s="23">
        <v>106700</v>
      </c>
      <c r="H34" s="22" t="s">
        <v>559</v>
      </c>
      <c r="I34" s="39"/>
      <c r="J34" s="40">
        <f t="shared" si="0"/>
        <v>0</v>
      </c>
    </row>
    <row r="35" spans="1:10" s="14" customFormat="1" ht="73.5" customHeight="1" x14ac:dyDescent="0.15">
      <c r="A35" s="11" t="s">
        <v>9</v>
      </c>
      <c r="B35" s="57" t="s">
        <v>128</v>
      </c>
      <c r="C35" s="58"/>
      <c r="D35" s="58"/>
      <c r="E35" s="58"/>
      <c r="F35" s="58"/>
      <c r="G35" s="58"/>
      <c r="H35" s="59"/>
      <c r="I35" s="13"/>
      <c r="J35" s="28"/>
    </row>
    <row r="36" spans="1:10" s="14" customFormat="1" ht="54.75" customHeight="1" x14ac:dyDescent="0.15">
      <c r="A36" s="15" t="s">
        <v>53</v>
      </c>
      <c r="B36" s="15" t="s">
        <v>3</v>
      </c>
      <c r="C36" s="43" t="s">
        <v>182</v>
      </c>
      <c r="D36" s="30" t="s">
        <v>129</v>
      </c>
      <c r="E36" s="31" t="s">
        <v>29</v>
      </c>
      <c r="F36" s="23">
        <v>9500</v>
      </c>
      <c r="G36" s="23">
        <v>10450</v>
      </c>
      <c r="H36" s="22"/>
      <c r="I36" s="39"/>
      <c r="J36" s="40">
        <f t="shared" si="0"/>
        <v>0</v>
      </c>
    </row>
    <row r="37" spans="1:10" s="14" customFormat="1" ht="148.5" x14ac:dyDescent="0.15">
      <c r="A37" s="15" t="s">
        <v>53</v>
      </c>
      <c r="B37" s="15" t="s">
        <v>3</v>
      </c>
      <c r="C37" s="31" t="s">
        <v>176</v>
      </c>
      <c r="D37" s="30" t="s">
        <v>183</v>
      </c>
      <c r="E37" s="31">
        <v>1</v>
      </c>
      <c r="F37" s="23">
        <v>29000</v>
      </c>
      <c r="G37" s="23">
        <v>31900</v>
      </c>
      <c r="H37" s="22" t="s">
        <v>511</v>
      </c>
      <c r="I37" s="39"/>
      <c r="J37" s="40">
        <f t="shared" si="0"/>
        <v>0</v>
      </c>
    </row>
    <row r="38" spans="1:10" s="14" customFormat="1" ht="148.5" x14ac:dyDescent="0.15">
      <c r="A38" s="15" t="s">
        <v>53</v>
      </c>
      <c r="B38" s="15" t="s">
        <v>3</v>
      </c>
      <c r="C38" s="31" t="s">
        <v>178</v>
      </c>
      <c r="D38" s="30" t="s">
        <v>184</v>
      </c>
      <c r="E38" s="31">
        <v>2</v>
      </c>
      <c r="F38" s="23">
        <v>29000</v>
      </c>
      <c r="G38" s="23">
        <v>31900</v>
      </c>
      <c r="H38" s="22" t="s">
        <v>511</v>
      </c>
      <c r="I38" s="39"/>
      <c r="J38" s="40">
        <f t="shared" si="0"/>
        <v>0</v>
      </c>
    </row>
    <row r="39" spans="1:10" s="14" customFormat="1" ht="148.5" x14ac:dyDescent="0.15">
      <c r="A39" s="15" t="s">
        <v>53</v>
      </c>
      <c r="B39" s="15" t="s">
        <v>3</v>
      </c>
      <c r="C39" s="31" t="s">
        <v>180</v>
      </c>
      <c r="D39" s="30" t="s">
        <v>185</v>
      </c>
      <c r="E39" s="31">
        <v>3</v>
      </c>
      <c r="F39" s="23">
        <v>29000</v>
      </c>
      <c r="G39" s="23">
        <v>31900</v>
      </c>
      <c r="H39" s="22" t="s">
        <v>511</v>
      </c>
      <c r="I39" s="39"/>
      <c r="J39" s="40">
        <f t="shared" si="0"/>
        <v>0</v>
      </c>
    </row>
    <row r="40" spans="1:10" s="14" customFormat="1" ht="37.5" customHeight="1" x14ac:dyDescent="0.15">
      <c r="A40" s="11" t="s">
        <v>9</v>
      </c>
      <c r="B40" s="57" t="s">
        <v>54</v>
      </c>
      <c r="C40" s="58"/>
      <c r="D40" s="58"/>
      <c r="E40" s="58"/>
      <c r="F40" s="58"/>
      <c r="G40" s="58"/>
      <c r="H40" s="59"/>
      <c r="I40" s="13"/>
      <c r="J40" s="28"/>
    </row>
    <row r="41" spans="1:10" s="14" customFormat="1" ht="37.5" customHeight="1" x14ac:dyDescent="0.15">
      <c r="A41" s="15" t="s">
        <v>53</v>
      </c>
      <c r="B41" s="15" t="s">
        <v>3</v>
      </c>
      <c r="C41" s="31" t="s">
        <v>176</v>
      </c>
      <c r="D41" s="30" t="s">
        <v>130</v>
      </c>
      <c r="E41" s="31">
        <v>1</v>
      </c>
      <c r="F41" s="23">
        <v>7000</v>
      </c>
      <c r="G41" s="23">
        <v>7700</v>
      </c>
      <c r="H41" s="22" t="s">
        <v>512</v>
      </c>
      <c r="I41" s="39"/>
      <c r="J41" s="40">
        <f t="shared" si="0"/>
        <v>0</v>
      </c>
    </row>
    <row r="42" spans="1:10" s="14" customFormat="1" ht="37.5" customHeight="1" x14ac:dyDescent="0.15">
      <c r="A42" s="15" t="s">
        <v>53</v>
      </c>
      <c r="B42" s="15" t="s">
        <v>3</v>
      </c>
      <c r="C42" s="31" t="s">
        <v>178</v>
      </c>
      <c r="D42" s="30" t="s">
        <v>131</v>
      </c>
      <c r="E42" s="31">
        <v>2</v>
      </c>
      <c r="F42" s="23">
        <v>7000</v>
      </c>
      <c r="G42" s="23">
        <v>7700</v>
      </c>
      <c r="H42" s="22" t="s">
        <v>512</v>
      </c>
      <c r="I42" s="39"/>
      <c r="J42" s="40">
        <f t="shared" si="0"/>
        <v>0</v>
      </c>
    </row>
    <row r="43" spans="1:10" s="14" customFormat="1" ht="37.5" customHeight="1" x14ac:dyDescent="0.15">
      <c r="A43" s="15" t="s">
        <v>53</v>
      </c>
      <c r="B43" s="15" t="s">
        <v>3</v>
      </c>
      <c r="C43" s="31" t="s">
        <v>180</v>
      </c>
      <c r="D43" s="30" t="s">
        <v>132</v>
      </c>
      <c r="E43" s="31">
        <v>3</v>
      </c>
      <c r="F43" s="23">
        <v>7000</v>
      </c>
      <c r="G43" s="23">
        <v>7700</v>
      </c>
      <c r="H43" s="22" t="s">
        <v>512</v>
      </c>
      <c r="I43" s="39"/>
      <c r="J43" s="40">
        <f t="shared" si="0"/>
        <v>0</v>
      </c>
    </row>
    <row r="44" spans="1:10" s="14" customFormat="1" ht="37.5" customHeight="1" x14ac:dyDescent="0.15">
      <c r="A44" s="11" t="s">
        <v>9</v>
      </c>
      <c r="B44" s="54" t="s">
        <v>175</v>
      </c>
      <c r="C44" s="55"/>
      <c r="D44" s="55"/>
      <c r="E44" s="55"/>
      <c r="F44" s="55"/>
      <c r="G44" s="55"/>
      <c r="H44" s="56"/>
      <c r="I44" s="13"/>
      <c r="J44" s="28"/>
    </row>
    <row r="45" spans="1:10" s="14" customFormat="1" ht="148.5" customHeight="1" x14ac:dyDescent="0.15">
      <c r="A45" s="15" t="s">
        <v>4</v>
      </c>
      <c r="B45" s="15" t="s">
        <v>3</v>
      </c>
      <c r="C45" s="27" t="s">
        <v>176</v>
      </c>
      <c r="D45" s="30" t="s">
        <v>305</v>
      </c>
      <c r="E45" s="31">
        <v>1</v>
      </c>
      <c r="F45" s="23">
        <v>94000</v>
      </c>
      <c r="G45" s="23">
        <v>103400</v>
      </c>
      <c r="H45" s="22" t="s">
        <v>550</v>
      </c>
      <c r="I45" s="39"/>
      <c r="J45" s="40">
        <f t="shared" si="0"/>
        <v>0</v>
      </c>
    </row>
    <row r="46" spans="1:10" s="14" customFormat="1" ht="148.5" customHeight="1" x14ac:dyDescent="0.15">
      <c r="A46" s="15" t="s">
        <v>4</v>
      </c>
      <c r="B46" s="15" t="s">
        <v>3</v>
      </c>
      <c r="C46" s="27" t="s">
        <v>178</v>
      </c>
      <c r="D46" s="30" t="s">
        <v>306</v>
      </c>
      <c r="E46" s="31">
        <v>2</v>
      </c>
      <c r="F46" s="23">
        <v>94000</v>
      </c>
      <c r="G46" s="23">
        <v>103400</v>
      </c>
      <c r="H46" s="22" t="s">
        <v>550</v>
      </c>
      <c r="I46" s="39"/>
      <c r="J46" s="40">
        <f t="shared" si="0"/>
        <v>0</v>
      </c>
    </row>
    <row r="47" spans="1:10" s="14" customFormat="1" ht="148.5" customHeight="1" x14ac:dyDescent="0.15">
      <c r="A47" s="15" t="s">
        <v>4</v>
      </c>
      <c r="B47" s="15" t="s">
        <v>3</v>
      </c>
      <c r="C47" s="27" t="s">
        <v>180</v>
      </c>
      <c r="D47" s="30" t="s">
        <v>307</v>
      </c>
      <c r="E47" s="31">
        <v>3</v>
      </c>
      <c r="F47" s="23">
        <v>94000</v>
      </c>
      <c r="G47" s="23">
        <v>103400</v>
      </c>
      <c r="H47" s="22" t="s">
        <v>550</v>
      </c>
      <c r="I47" s="39"/>
      <c r="J47" s="40">
        <f t="shared" si="0"/>
        <v>0</v>
      </c>
    </row>
    <row r="48" spans="1:10" s="14" customFormat="1" ht="55.5" customHeight="1" x14ac:dyDescent="0.15">
      <c r="A48" s="11" t="s">
        <v>9</v>
      </c>
      <c r="B48" s="57" t="s">
        <v>560</v>
      </c>
      <c r="C48" s="58"/>
      <c r="D48" s="58"/>
      <c r="E48" s="58"/>
      <c r="F48" s="58"/>
      <c r="G48" s="58"/>
      <c r="H48" s="59"/>
      <c r="I48" s="13"/>
      <c r="J48" s="28"/>
    </row>
    <row r="49" spans="1:10" s="14" customFormat="1" ht="58.5" customHeight="1" x14ac:dyDescent="0.15">
      <c r="A49" s="15" t="s">
        <v>4</v>
      </c>
      <c r="B49" s="15" t="s">
        <v>3</v>
      </c>
      <c r="C49" s="47" t="s">
        <v>309</v>
      </c>
      <c r="D49" s="30" t="s">
        <v>310</v>
      </c>
      <c r="E49" s="31" t="s">
        <v>29</v>
      </c>
      <c r="F49" s="23">
        <v>10000</v>
      </c>
      <c r="G49" s="23">
        <v>11000</v>
      </c>
      <c r="H49" s="22" t="s">
        <v>551</v>
      </c>
      <c r="I49" s="39"/>
      <c r="J49" s="40">
        <f t="shared" si="0"/>
        <v>0</v>
      </c>
    </row>
    <row r="50" spans="1:10" s="14" customFormat="1" ht="123" customHeight="1" x14ac:dyDescent="0.15">
      <c r="A50" s="15" t="s">
        <v>4</v>
      </c>
      <c r="B50" s="15" t="s">
        <v>3</v>
      </c>
      <c r="C50" s="27" t="s">
        <v>176</v>
      </c>
      <c r="D50" s="30" t="s">
        <v>311</v>
      </c>
      <c r="E50" s="31">
        <v>1</v>
      </c>
      <c r="F50" s="23">
        <v>26000</v>
      </c>
      <c r="G50" s="23">
        <v>28600</v>
      </c>
      <c r="H50" s="22" t="s">
        <v>561</v>
      </c>
      <c r="I50" s="39"/>
      <c r="J50" s="40">
        <f t="shared" si="0"/>
        <v>0</v>
      </c>
    </row>
    <row r="51" spans="1:10" s="14" customFormat="1" ht="123" customHeight="1" x14ac:dyDescent="0.15">
      <c r="A51" s="15" t="s">
        <v>4</v>
      </c>
      <c r="B51" s="15" t="s">
        <v>3</v>
      </c>
      <c r="C51" s="27" t="s">
        <v>178</v>
      </c>
      <c r="D51" s="30" t="s">
        <v>312</v>
      </c>
      <c r="E51" s="31">
        <v>2</v>
      </c>
      <c r="F51" s="23">
        <v>26000</v>
      </c>
      <c r="G51" s="23">
        <v>28600</v>
      </c>
      <c r="H51" s="22" t="s">
        <v>561</v>
      </c>
      <c r="I51" s="39"/>
      <c r="J51" s="40">
        <f t="shared" si="0"/>
        <v>0</v>
      </c>
    </row>
    <row r="52" spans="1:10" s="14" customFormat="1" ht="123" customHeight="1" x14ac:dyDescent="0.15">
      <c r="A52" s="15" t="s">
        <v>4</v>
      </c>
      <c r="B52" s="15" t="s">
        <v>3</v>
      </c>
      <c r="C52" s="27" t="s">
        <v>180</v>
      </c>
      <c r="D52" s="30" t="s">
        <v>313</v>
      </c>
      <c r="E52" s="31">
        <v>3</v>
      </c>
      <c r="F52" s="23">
        <v>26000</v>
      </c>
      <c r="G52" s="23">
        <v>28600</v>
      </c>
      <c r="H52" s="22" t="s">
        <v>561</v>
      </c>
      <c r="I52" s="39"/>
      <c r="J52" s="40">
        <f t="shared" si="0"/>
        <v>0</v>
      </c>
    </row>
    <row r="53" spans="1:10" s="14" customFormat="1" ht="37.5" customHeight="1" x14ac:dyDescent="0.15">
      <c r="A53" s="11" t="s">
        <v>9</v>
      </c>
      <c r="B53" s="57" t="s">
        <v>55</v>
      </c>
      <c r="C53" s="58"/>
      <c r="D53" s="58"/>
      <c r="E53" s="58"/>
      <c r="F53" s="58"/>
      <c r="G53" s="58"/>
      <c r="H53" s="59"/>
      <c r="I53" s="13"/>
      <c r="J53" s="28"/>
    </row>
    <row r="54" spans="1:10" s="14" customFormat="1" ht="138.75" customHeight="1" x14ac:dyDescent="0.15">
      <c r="A54" s="15" t="s">
        <v>5</v>
      </c>
      <c r="B54" s="15" t="s">
        <v>56</v>
      </c>
      <c r="C54" s="27" t="s">
        <v>190</v>
      </c>
      <c r="D54" s="30" t="s">
        <v>191</v>
      </c>
      <c r="E54" s="16">
        <v>1</v>
      </c>
      <c r="F54" s="18">
        <v>72500</v>
      </c>
      <c r="G54" s="18">
        <v>79750</v>
      </c>
      <c r="H54" s="22" t="s">
        <v>192</v>
      </c>
      <c r="I54" s="39"/>
      <c r="J54" s="40">
        <f t="shared" si="0"/>
        <v>0</v>
      </c>
    </row>
    <row r="55" spans="1:10" s="14" customFormat="1" ht="138.75" customHeight="1" x14ac:dyDescent="0.15">
      <c r="A55" s="15" t="s">
        <v>5</v>
      </c>
      <c r="B55" s="15" t="s">
        <v>56</v>
      </c>
      <c r="C55" s="27" t="s">
        <v>193</v>
      </c>
      <c r="D55" s="30" t="s">
        <v>194</v>
      </c>
      <c r="E55" s="16" t="s">
        <v>133</v>
      </c>
      <c r="F55" s="18">
        <v>72500</v>
      </c>
      <c r="G55" s="18">
        <v>79750</v>
      </c>
      <c r="H55" s="22" t="s">
        <v>192</v>
      </c>
      <c r="I55" s="39"/>
      <c r="J55" s="40">
        <f t="shared" si="0"/>
        <v>0</v>
      </c>
    </row>
    <row r="56" spans="1:10" s="14" customFormat="1" ht="138.75" customHeight="1" x14ac:dyDescent="0.15">
      <c r="A56" s="15" t="s">
        <v>5</v>
      </c>
      <c r="B56" s="15" t="s">
        <v>56</v>
      </c>
      <c r="C56" s="27" t="s">
        <v>195</v>
      </c>
      <c r="D56" s="30" t="s">
        <v>196</v>
      </c>
      <c r="E56" s="16" t="s">
        <v>133</v>
      </c>
      <c r="F56" s="18">
        <v>75000</v>
      </c>
      <c r="G56" s="18">
        <v>82500</v>
      </c>
      <c r="H56" s="22" t="s">
        <v>197</v>
      </c>
      <c r="I56" s="39"/>
      <c r="J56" s="40">
        <f t="shared" si="0"/>
        <v>0</v>
      </c>
    </row>
    <row r="57" spans="1:10" s="14" customFormat="1" ht="33" customHeight="1" x14ac:dyDescent="0.15">
      <c r="A57" s="11" t="s">
        <v>9</v>
      </c>
      <c r="B57" s="57" t="s">
        <v>31</v>
      </c>
      <c r="C57" s="58"/>
      <c r="D57" s="58"/>
      <c r="E57" s="58"/>
      <c r="F57" s="58"/>
      <c r="G57" s="58"/>
      <c r="H57" s="59"/>
      <c r="I57" s="13"/>
      <c r="J57" s="28"/>
    </row>
    <row r="58" spans="1:10" s="14" customFormat="1" ht="33" customHeight="1" x14ac:dyDescent="0.15">
      <c r="A58" s="15" t="s">
        <v>5</v>
      </c>
      <c r="B58" s="15" t="s">
        <v>56</v>
      </c>
      <c r="C58" s="27" t="s">
        <v>190</v>
      </c>
      <c r="D58" s="30" t="s">
        <v>57</v>
      </c>
      <c r="E58" s="16">
        <v>1</v>
      </c>
      <c r="F58" s="18">
        <v>7500</v>
      </c>
      <c r="G58" s="18">
        <v>8250</v>
      </c>
      <c r="H58" s="22" t="s">
        <v>32</v>
      </c>
      <c r="I58" s="39"/>
      <c r="J58" s="40">
        <f t="shared" si="0"/>
        <v>0</v>
      </c>
    </row>
    <row r="59" spans="1:10" s="14" customFormat="1" ht="33" customHeight="1" x14ac:dyDescent="0.15">
      <c r="A59" s="15" t="s">
        <v>5</v>
      </c>
      <c r="B59" s="15" t="s">
        <v>56</v>
      </c>
      <c r="C59" s="27" t="s">
        <v>193</v>
      </c>
      <c r="D59" s="30" t="s">
        <v>58</v>
      </c>
      <c r="E59" s="16" t="s">
        <v>133</v>
      </c>
      <c r="F59" s="18">
        <v>7500</v>
      </c>
      <c r="G59" s="18">
        <v>8250</v>
      </c>
      <c r="H59" s="22" t="s">
        <v>32</v>
      </c>
      <c r="I59" s="39"/>
      <c r="J59" s="40">
        <f t="shared" si="0"/>
        <v>0</v>
      </c>
    </row>
    <row r="60" spans="1:10" s="14" customFormat="1" ht="33" customHeight="1" x14ac:dyDescent="0.15">
      <c r="A60" s="15" t="s">
        <v>5</v>
      </c>
      <c r="B60" s="15" t="s">
        <v>56</v>
      </c>
      <c r="C60" s="27" t="s">
        <v>195</v>
      </c>
      <c r="D60" s="30" t="s">
        <v>59</v>
      </c>
      <c r="E60" s="16" t="s">
        <v>133</v>
      </c>
      <c r="F60" s="18">
        <v>7500</v>
      </c>
      <c r="G60" s="18">
        <v>8250</v>
      </c>
      <c r="H60" s="22" t="s">
        <v>32</v>
      </c>
      <c r="I60" s="39"/>
      <c r="J60" s="40">
        <f t="shared" si="0"/>
        <v>0</v>
      </c>
    </row>
    <row r="61" spans="1:10" s="14" customFormat="1" ht="33" customHeight="1" x14ac:dyDescent="0.15">
      <c r="A61" s="11" t="s">
        <v>9</v>
      </c>
      <c r="B61" s="57" t="s">
        <v>33</v>
      </c>
      <c r="C61" s="58"/>
      <c r="D61" s="58"/>
      <c r="E61" s="58"/>
      <c r="F61" s="58"/>
      <c r="G61" s="58"/>
      <c r="H61" s="59"/>
      <c r="I61" s="13"/>
      <c r="J61" s="28"/>
    </row>
    <row r="62" spans="1:10" s="14" customFormat="1" ht="33" customHeight="1" x14ac:dyDescent="0.15">
      <c r="A62" s="15" t="s">
        <v>5</v>
      </c>
      <c r="B62" s="15" t="s">
        <v>56</v>
      </c>
      <c r="C62" s="27" t="s">
        <v>190</v>
      </c>
      <c r="D62" s="22" t="s">
        <v>60</v>
      </c>
      <c r="E62" s="16">
        <v>1</v>
      </c>
      <c r="F62" s="24">
        <v>2500</v>
      </c>
      <c r="G62" s="24">
        <v>2750</v>
      </c>
      <c r="H62" s="26" t="s">
        <v>34</v>
      </c>
      <c r="I62" s="39"/>
      <c r="J62" s="40">
        <f t="shared" si="0"/>
        <v>0</v>
      </c>
    </row>
    <row r="63" spans="1:10" s="14" customFormat="1" ht="33" customHeight="1" x14ac:dyDescent="0.15">
      <c r="A63" s="15" t="s">
        <v>5</v>
      </c>
      <c r="B63" s="15" t="s">
        <v>56</v>
      </c>
      <c r="C63" s="27" t="s">
        <v>193</v>
      </c>
      <c r="D63" s="30" t="s">
        <v>61</v>
      </c>
      <c r="E63" s="16" t="s">
        <v>133</v>
      </c>
      <c r="F63" s="24">
        <v>2500</v>
      </c>
      <c r="G63" s="24">
        <v>2750</v>
      </c>
      <c r="H63" s="26" t="s">
        <v>34</v>
      </c>
      <c r="I63" s="39"/>
      <c r="J63" s="40">
        <f t="shared" si="0"/>
        <v>0</v>
      </c>
    </row>
    <row r="64" spans="1:10" s="14" customFormat="1" ht="33" customHeight="1" x14ac:dyDescent="0.15">
      <c r="A64" s="15" t="s">
        <v>5</v>
      </c>
      <c r="B64" s="15" t="s">
        <v>56</v>
      </c>
      <c r="C64" s="27" t="s">
        <v>195</v>
      </c>
      <c r="D64" s="30" t="s">
        <v>62</v>
      </c>
      <c r="E64" s="16" t="s">
        <v>133</v>
      </c>
      <c r="F64" s="24">
        <v>2500</v>
      </c>
      <c r="G64" s="24">
        <v>2750</v>
      </c>
      <c r="H64" s="26" t="s">
        <v>34</v>
      </c>
      <c r="I64" s="39"/>
      <c r="J64" s="40">
        <f t="shared" si="0"/>
        <v>0</v>
      </c>
    </row>
    <row r="65" spans="1:10" s="14" customFormat="1" ht="33" customHeight="1" x14ac:dyDescent="0.15">
      <c r="A65" s="11" t="s">
        <v>9</v>
      </c>
      <c r="B65" s="57" t="s">
        <v>63</v>
      </c>
      <c r="C65" s="58"/>
      <c r="D65" s="58"/>
      <c r="E65" s="58"/>
      <c r="F65" s="58"/>
      <c r="G65" s="58"/>
      <c r="H65" s="59"/>
      <c r="I65" s="13"/>
      <c r="J65" s="28"/>
    </row>
    <row r="66" spans="1:10" s="14" customFormat="1" ht="33" customHeight="1" x14ac:dyDescent="0.15">
      <c r="A66" s="15" t="s">
        <v>5</v>
      </c>
      <c r="B66" s="15" t="s">
        <v>56</v>
      </c>
      <c r="C66" s="27" t="s">
        <v>190</v>
      </c>
      <c r="D66" s="30" t="s">
        <v>64</v>
      </c>
      <c r="E66" s="16">
        <v>1</v>
      </c>
      <c r="F66" s="18">
        <v>2500</v>
      </c>
      <c r="G66" s="18">
        <v>2750</v>
      </c>
      <c r="H66" s="22" t="s">
        <v>24</v>
      </c>
      <c r="I66" s="39"/>
      <c r="J66" s="40">
        <f t="shared" si="0"/>
        <v>0</v>
      </c>
    </row>
    <row r="67" spans="1:10" s="14" customFormat="1" ht="33" customHeight="1" x14ac:dyDescent="0.15">
      <c r="A67" s="15" t="s">
        <v>5</v>
      </c>
      <c r="B67" s="15" t="s">
        <v>56</v>
      </c>
      <c r="C67" s="27" t="s">
        <v>193</v>
      </c>
      <c r="D67" s="30" t="s">
        <v>65</v>
      </c>
      <c r="E67" s="16" t="s">
        <v>133</v>
      </c>
      <c r="F67" s="18">
        <v>2500</v>
      </c>
      <c r="G67" s="18">
        <v>2750</v>
      </c>
      <c r="H67" s="22" t="s">
        <v>24</v>
      </c>
      <c r="I67" s="39"/>
      <c r="J67" s="40">
        <f t="shared" si="0"/>
        <v>0</v>
      </c>
    </row>
    <row r="68" spans="1:10" s="14" customFormat="1" ht="33" customHeight="1" x14ac:dyDescent="0.15">
      <c r="A68" s="15" t="s">
        <v>5</v>
      </c>
      <c r="B68" s="15" t="s">
        <v>56</v>
      </c>
      <c r="C68" s="27" t="s">
        <v>195</v>
      </c>
      <c r="D68" s="30" t="s">
        <v>66</v>
      </c>
      <c r="E68" s="16" t="s">
        <v>133</v>
      </c>
      <c r="F68" s="18">
        <v>2500</v>
      </c>
      <c r="G68" s="18">
        <v>2750</v>
      </c>
      <c r="H68" s="22" t="s">
        <v>24</v>
      </c>
      <c r="I68" s="39"/>
      <c r="J68" s="40">
        <f t="shared" si="0"/>
        <v>0</v>
      </c>
    </row>
    <row r="69" spans="1:10" s="14" customFormat="1" ht="33" customHeight="1" x14ac:dyDescent="0.15">
      <c r="A69" s="11" t="s">
        <v>9</v>
      </c>
      <c r="B69" s="57" t="s">
        <v>35</v>
      </c>
      <c r="C69" s="58"/>
      <c r="D69" s="58"/>
      <c r="E69" s="58"/>
      <c r="F69" s="58"/>
      <c r="G69" s="58"/>
      <c r="H69" s="59"/>
      <c r="I69" s="13"/>
      <c r="J69" s="28"/>
    </row>
    <row r="70" spans="1:10" s="14" customFormat="1" ht="33" customHeight="1" x14ac:dyDescent="0.15">
      <c r="A70" s="15" t="s">
        <v>5</v>
      </c>
      <c r="B70" s="15" t="s">
        <v>56</v>
      </c>
      <c r="C70" s="27" t="s">
        <v>190</v>
      </c>
      <c r="D70" s="22" t="s">
        <v>67</v>
      </c>
      <c r="E70" s="16">
        <v>1</v>
      </c>
      <c r="F70" s="24">
        <v>2500</v>
      </c>
      <c r="G70" s="24">
        <v>2750</v>
      </c>
      <c r="H70" s="26" t="s">
        <v>23</v>
      </c>
      <c r="I70" s="39"/>
      <c r="J70" s="40">
        <f t="shared" si="0"/>
        <v>0</v>
      </c>
    </row>
    <row r="71" spans="1:10" s="14" customFormat="1" ht="33" customHeight="1" x14ac:dyDescent="0.15">
      <c r="A71" s="15" t="s">
        <v>5</v>
      </c>
      <c r="B71" s="15" t="s">
        <v>56</v>
      </c>
      <c r="C71" s="27" t="s">
        <v>193</v>
      </c>
      <c r="D71" s="30" t="s">
        <v>68</v>
      </c>
      <c r="E71" s="16" t="s">
        <v>133</v>
      </c>
      <c r="F71" s="18">
        <v>2500</v>
      </c>
      <c r="G71" s="18">
        <v>2750</v>
      </c>
      <c r="H71" s="22" t="s">
        <v>23</v>
      </c>
      <c r="I71" s="39"/>
      <c r="J71" s="40">
        <f t="shared" si="0"/>
        <v>0</v>
      </c>
    </row>
    <row r="72" spans="1:10" s="14" customFormat="1" ht="33" customHeight="1" x14ac:dyDescent="0.15">
      <c r="A72" s="15" t="s">
        <v>5</v>
      </c>
      <c r="B72" s="15" t="s">
        <v>56</v>
      </c>
      <c r="C72" s="27" t="s">
        <v>195</v>
      </c>
      <c r="D72" s="30" t="s">
        <v>69</v>
      </c>
      <c r="E72" s="16" t="s">
        <v>133</v>
      </c>
      <c r="F72" s="18">
        <v>2500</v>
      </c>
      <c r="G72" s="18">
        <v>2750</v>
      </c>
      <c r="H72" s="22" t="s">
        <v>23</v>
      </c>
      <c r="I72" s="39"/>
      <c r="J72" s="40">
        <f t="shared" ref="J72:J135" si="1">SUM(G72*I72)</f>
        <v>0</v>
      </c>
    </row>
    <row r="73" spans="1:10" s="14" customFormat="1" ht="30" customHeight="1" x14ac:dyDescent="0.15">
      <c r="A73" s="11" t="s">
        <v>9</v>
      </c>
      <c r="B73" s="57" t="s">
        <v>36</v>
      </c>
      <c r="C73" s="58"/>
      <c r="D73" s="58"/>
      <c r="E73" s="58"/>
      <c r="F73" s="58"/>
      <c r="G73" s="58"/>
      <c r="H73" s="59"/>
      <c r="I73" s="13"/>
      <c r="J73" s="28"/>
    </row>
    <row r="74" spans="1:10" s="14" customFormat="1" ht="30" customHeight="1" x14ac:dyDescent="0.15">
      <c r="A74" s="15" t="s">
        <v>5</v>
      </c>
      <c r="B74" s="15" t="s">
        <v>56</v>
      </c>
      <c r="C74" s="27" t="s">
        <v>190</v>
      </c>
      <c r="D74" s="30" t="s">
        <v>70</v>
      </c>
      <c r="E74" s="16">
        <v>1</v>
      </c>
      <c r="F74" s="18">
        <v>7500</v>
      </c>
      <c r="G74" s="18">
        <v>8250</v>
      </c>
      <c r="H74" s="22" t="s">
        <v>37</v>
      </c>
      <c r="I74" s="39"/>
      <c r="J74" s="40">
        <f t="shared" si="1"/>
        <v>0</v>
      </c>
    </row>
    <row r="75" spans="1:10" s="14" customFormat="1" ht="30" customHeight="1" x14ac:dyDescent="0.15">
      <c r="A75" s="15" t="s">
        <v>5</v>
      </c>
      <c r="B75" s="15" t="s">
        <v>56</v>
      </c>
      <c r="C75" s="27" t="s">
        <v>193</v>
      </c>
      <c r="D75" s="30" t="s">
        <v>71</v>
      </c>
      <c r="E75" s="16" t="s">
        <v>133</v>
      </c>
      <c r="F75" s="18">
        <v>7500</v>
      </c>
      <c r="G75" s="18">
        <v>8250</v>
      </c>
      <c r="H75" s="22" t="s">
        <v>37</v>
      </c>
      <c r="I75" s="39"/>
      <c r="J75" s="40">
        <f t="shared" si="1"/>
        <v>0</v>
      </c>
    </row>
    <row r="76" spans="1:10" s="14" customFormat="1" ht="30" customHeight="1" x14ac:dyDescent="0.15">
      <c r="A76" s="15" t="s">
        <v>5</v>
      </c>
      <c r="B76" s="15" t="s">
        <v>56</v>
      </c>
      <c r="C76" s="27" t="s">
        <v>195</v>
      </c>
      <c r="D76" s="30" t="s">
        <v>72</v>
      </c>
      <c r="E76" s="16" t="s">
        <v>133</v>
      </c>
      <c r="F76" s="18">
        <v>7500</v>
      </c>
      <c r="G76" s="18">
        <v>8250</v>
      </c>
      <c r="H76" s="22" t="s">
        <v>37</v>
      </c>
      <c r="I76" s="39"/>
      <c r="J76" s="40">
        <f t="shared" si="1"/>
        <v>0</v>
      </c>
    </row>
    <row r="77" spans="1:10" s="14" customFormat="1" ht="30" customHeight="1" x14ac:dyDescent="0.15">
      <c r="A77" s="11" t="s">
        <v>9</v>
      </c>
      <c r="B77" s="57" t="s">
        <v>198</v>
      </c>
      <c r="C77" s="58"/>
      <c r="D77" s="58"/>
      <c r="E77" s="58"/>
      <c r="F77" s="58"/>
      <c r="G77" s="58"/>
      <c r="H77" s="59"/>
      <c r="I77" s="13"/>
      <c r="J77" s="28"/>
    </row>
    <row r="78" spans="1:10" s="14" customFormat="1" ht="30" customHeight="1" x14ac:dyDescent="0.15">
      <c r="A78" s="15" t="s">
        <v>5</v>
      </c>
      <c r="B78" s="15" t="s">
        <v>56</v>
      </c>
      <c r="C78" s="27" t="s">
        <v>190</v>
      </c>
      <c r="D78" s="30" t="s">
        <v>73</v>
      </c>
      <c r="E78" s="16">
        <v>1</v>
      </c>
      <c r="F78" s="18">
        <v>7500</v>
      </c>
      <c r="G78" s="18">
        <v>8250</v>
      </c>
      <c r="H78" s="22" t="s">
        <v>37</v>
      </c>
      <c r="I78" s="39"/>
      <c r="J78" s="40">
        <f t="shared" si="1"/>
        <v>0</v>
      </c>
    </row>
    <row r="79" spans="1:10" s="14" customFormat="1" ht="30" customHeight="1" x14ac:dyDescent="0.15">
      <c r="A79" s="15" t="s">
        <v>5</v>
      </c>
      <c r="B79" s="15" t="s">
        <v>56</v>
      </c>
      <c r="C79" s="27" t="s">
        <v>193</v>
      </c>
      <c r="D79" s="30" t="s">
        <v>74</v>
      </c>
      <c r="E79" s="16" t="s">
        <v>133</v>
      </c>
      <c r="F79" s="18">
        <v>7500</v>
      </c>
      <c r="G79" s="18">
        <v>8250</v>
      </c>
      <c r="H79" s="22" t="s">
        <v>37</v>
      </c>
      <c r="I79" s="39"/>
      <c r="J79" s="40">
        <f t="shared" si="1"/>
        <v>0</v>
      </c>
    </row>
    <row r="80" spans="1:10" s="14" customFormat="1" ht="30" customHeight="1" x14ac:dyDescent="0.15">
      <c r="A80" s="15" t="s">
        <v>5</v>
      </c>
      <c r="B80" s="15" t="s">
        <v>56</v>
      </c>
      <c r="C80" s="27" t="s">
        <v>195</v>
      </c>
      <c r="D80" s="30" t="s">
        <v>75</v>
      </c>
      <c r="E80" s="16" t="s">
        <v>133</v>
      </c>
      <c r="F80" s="18">
        <v>7500</v>
      </c>
      <c r="G80" s="18">
        <v>8250</v>
      </c>
      <c r="H80" s="22" t="s">
        <v>37</v>
      </c>
      <c r="I80" s="39"/>
      <c r="J80" s="40">
        <f t="shared" si="1"/>
        <v>0</v>
      </c>
    </row>
    <row r="81" spans="1:10" s="14" customFormat="1" ht="30" customHeight="1" x14ac:dyDescent="0.15">
      <c r="A81" s="11" t="s">
        <v>9</v>
      </c>
      <c r="B81" s="54" t="s">
        <v>38</v>
      </c>
      <c r="C81" s="55"/>
      <c r="D81" s="55"/>
      <c r="E81" s="55"/>
      <c r="F81" s="55"/>
      <c r="G81" s="55"/>
      <c r="H81" s="56"/>
      <c r="I81" s="13"/>
      <c r="J81" s="28"/>
    </row>
    <row r="82" spans="1:10" s="14" customFormat="1" ht="30" customHeight="1" x14ac:dyDescent="0.15">
      <c r="A82" s="15" t="s">
        <v>5</v>
      </c>
      <c r="B82" s="15" t="s">
        <v>56</v>
      </c>
      <c r="C82" s="27" t="s">
        <v>190</v>
      </c>
      <c r="D82" s="30" t="s">
        <v>76</v>
      </c>
      <c r="E82" s="16">
        <v>1</v>
      </c>
      <c r="F82" s="18">
        <v>12500</v>
      </c>
      <c r="G82" s="18">
        <v>13750</v>
      </c>
      <c r="H82" s="22" t="s">
        <v>39</v>
      </c>
      <c r="I82" s="39"/>
      <c r="J82" s="40">
        <f t="shared" si="1"/>
        <v>0</v>
      </c>
    </row>
    <row r="83" spans="1:10" s="14" customFormat="1" ht="30" customHeight="1" x14ac:dyDescent="0.15">
      <c r="A83" s="15" t="s">
        <v>5</v>
      </c>
      <c r="B83" s="15" t="s">
        <v>56</v>
      </c>
      <c r="C83" s="27" t="s">
        <v>193</v>
      </c>
      <c r="D83" s="30" t="s">
        <v>77</v>
      </c>
      <c r="E83" s="16" t="s">
        <v>133</v>
      </c>
      <c r="F83" s="18">
        <v>12500</v>
      </c>
      <c r="G83" s="18">
        <v>13750</v>
      </c>
      <c r="H83" s="22" t="s">
        <v>39</v>
      </c>
      <c r="I83" s="39"/>
      <c r="J83" s="40">
        <f t="shared" si="1"/>
        <v>0</v>
      </c>
    </row>
    <row r="84" spans="1:10" s="14" customFormat="1" ht="30" customHeight="1" x14ac:dyDescent="0.15">
      <c r="A84" s="15" t="s">
        <v>5</v>
      </c>
      <c r="B84" s="15" t="s">
        <v>56</v>
      </c>
      <c r="C84" s="27" t="s">
        <v>195</v>
      </c>
      <c r="D84" s="30" t="s">
        <v>78</v>
      </c>
      <c r="E84" s="16" t="s">
        <v>133</v>
      </c>
      <c r="F84" s="18">
        <v>15000</v>
      </c>
      <c r="G84" s="18">
        <v>16500</v>
      </c>
      <c r="H84" s="22" t="s">
        <v>40</v>
      </c>
      <c r="I84" s="39"/>
      <c r="J84" s="40">
        <f t="shared" si="1"/>
        <v>0</v>
      </c>
    </row>
    <row r="85" spans="1:10" s="14" customFormat="1" ht="30" customHeight="1" x14ac:dyDescent="0.15">
      <c r="A85" s="11" t="s">
        <v>9</v>
      </c>
      <c r="B85" s="57" t="s">
        <v>134</v>
      </c>
      <c r="C85" s="58"/>
      <c r="D85" s="58"/>
      <c r="E85" s="58"/>
      <c r="F85" s="58"/>
      <c r="G85" s="58"/>
      <c r="H85" s="59"/>
      <c r="I85" s="13"/>
      <c r="J85" s="28"/>
    </row>
    <row r="86" spans="1:10" s="14" customFormat="1" ht="30" customHeight="1" x14ac:dyDescent="0.15">
      <c r="A86" s="15" t="s">
        <v>5</v>
      </c>
      <c r="B86" s="15" t="s">
        <v>56</v>
      </c>
      <c r="C86" s="27" t="s">
        <v>190</v>
      </c>
      <c r="D86" s="30" t="s">
        <v>79</v>
      </c>
      <c r="E86" s="16">
        <v>1</v>
      </c>
      <c r="F86" s="18">
        <v>2500</v>
      </c>
      <c r="G86" s="18">
        <v>2750</v>
      </c>
      <c r="H86" s="22" t="s">
        <v>30</v>
      </c>
      <c r="I86" s="39"/>
      <c r="J86" s="40">
        <f t="shared" si="1"/>
        <v>0</v>
      </c>
    </row>
    <row r="87" spans="1:10" s="14" customFormat="1" ht="30" customHeight="1" x14ac:dyDescent="0.15">
      <c r="A87" s="15" t="s">
        <v>5</v>
      </c>
      <c r="B87" s="15" t="s">
        <v>56</v>
      </c>
      <c r="C87" s="27" t="s">
        <v>193</v>
      </c>
      <c r="D87" s="30" t="s">
        <v>80</v>
      </c>
      <c r="E87" s="16" t="s">
        <v>133</v>
      </c>
      <c r="F87" s="18">
        <v>2500</v>
      </c>
      <c r="G87" s="18">
        <v>2750</v>
      </c>
      <c r="H87" s="22" t="s">
        <v>30</v>
      </c>
      <c r="I87" s="39"/>
      <c r="J87" s="40">
        <f t="shared" si="1"/>
        <v>0</v>
      </c>
    </row>
    <row r="88" spans="1:10" s="14" customFormat="1" ht="30" customHeight="1" x14ac:dyDescent="0.15">
      <c r="A88" s="15" t="s">
        <v>5</v>
      </c>
      <c r="B88" s="15" t="s">
        <v>56</v>
      </c>
      <c r="C88" s="27" t="s">
        <v>195</v>
      </c>
      <c r="D88" s="30" t="s">
        <v>81</v>
      </c>
      <c r="E88" s="16" t="s">
        <v>133</v>
      </c>
      <c r="F88" s="18">
        <v>2500</v>
      </c>
      <c r="G88" s="18">
        <v>2750</v>
      </c>
      <c r="H88" s="22" t="s">
        <v>30</v>
      </c>
      <c r="I88" s="39"/>
      <c r="J88" s="40">
        <f t="shared" si="1"/>
        <v>0</v>
      </c>
    </row>
    <row r="89" spans="1:10" s="14" customFormat="1" ht="30" customHeight="1" x14ac:dyDescent="0.15">
      <c r="A89" s="11" t="s">
        <v>9</v>
      </c>
      <c r="B89" s="57" t="s">
        <v>142</v>
      </c>
      <c r="C89" s="58"/>
      <c r="D89" s="58"/>
      <c r="E89" s="58"/>
      <c r="F89" s="58"/>
      <c r="G89" s="58"/>
      <c r="H89" s="59"/>
      <c r="I89" s="13"/>
      <c r="J89" s="28"/>
    </row>
    <row r="90" spans="1:10" s="14" customFormat="1" ht="53.25" customHeight="1" x14ac:dyDescent="0.15">
      <c r="A90" s="15" t="s">
        <v>5</v>
      </c>
      <c r="B90" s="15" t="s">
        <v>56</v>
      </c>
      <c r="C90" s="27" t="s">
        <v>190</v>
      </c>
      <c r="D90" s="30" t="s">
        <v>82</v>
      </c>
      <c r="E90" s="16">
        <v>1</v>
      </c>
      <c r="F90" s="24">
        <v>35000</v>
      </c>
      <c r="G90" s="24">
        <v>38500</v>
      </c>
      <c r="H90" s="22" t="s">
        <v>199</v>
      </c>
      <c r="I90" s="39"/>
      <c r="J90" s="40">
        <f t="shared" si="1"/>
        <v>0</v>
      </c>
    </row>
    <row r="91" spans="1:10" s="14" customFormat="1" ht="53.25" customHeight="1" x14ac:dyDescent="0.15">
      <c r="A91" s="15" t="s">
        <v>5</v>
      </c>
      <c r="B91" s="15" t="s">
        <v>56</v>
      </c>
      <c r="C91" s="27" t="s">
        <v>193</v>
      </c>
      <c r="D91" s="22" t="s">
        <v>83</v>
      </c>
      <c r="E91" s="16" t="s">
        <v>133</v>
      </c>
      <c r="F91" s="24">
        <v>35000</v>
      </c>
      <c r="G91" s="24">
        <v>38500</v>
      </c>
      <c r="H91" s="22" t="s">
        <v>199</v>
      </c>
      <c r="I91" s="39"/>
      <c r="J91" s="40">
        <f t="shared" si="1"/>
        <v>0</v>
      </c>
    </row>
    <row r="92" spans="1:10" s="14" customFormat="1" ht="53.25" customHeight="1" x14ac:dyDescent="0.15">
      <c r="A92" s="15" t="s">
        <v>5</v>
      </c>
      <c r="B92" s="15" t="s">
        <v>56</v>
      </c>
      <c r="C92" s="27" t="s">
        <v>195</v>
      </c>
      <c r="D92" s="21" t="s">
        <v>84</v>
      </c>
      <c r="E92" s="16" t="s">
        <v>133</v>
      </c>
      <c r="F92" s="18">
        <v>35000</v>
      </c>
      <c r="G92" s="18">
        <v>38500</v>
      </c>
      <c r="H92" s="22" t="s">
        <v>199</v>
      </c>
      <c r="I92" s="39"/>
      <c r="J92" s="40">
        <f t="shared" si="1"/>
        <v>0</v>
      </c>
    </row>
    <row r="93" spans="1:10" s="14" customFormat="1" ht="33" customHeight="1" x14ac:dyDescent="0.15">
      <c r="A93" s="11" t="s">
        <v>9</v>
      </c>
      <c r="B93" s="57" t="s">
        <v>200</v>
      </c>
      <c r="C93" s="58"/>
      <c r="D93" s="58"/>
      <c r="E93" s="58"/>
      <c r="F93" s="58"/>
      <c r="G93" s="58"/>
      <c r="H93" s="59"/>
      <c r="I93" s="13"/>
      <c r="J93" s="28"/>
    </row>
    <row r="94" spans="1:10" s="14" customFormat="1" ht="125.25" customHeight="1" x14ac:dyDescent="0.15">
      <c r="A94" s="15" t="s">
        <v>85</v>
      </c>
      <c r="B94" s="15" t="s">
        <v>56</v>
      </c>
      <c r="C94" s="27" t="s">
        <v>190</v>
      </c>
      <c r="D94" s="30" t="s">
        <v>201</v>
      </c>
      <c r="E94" s="31" t="s">
        <v>29</v>
      </c>
      <c r="F94" s="18">
        <v>50500</v>
      </c>
      <c r="G94" s="18">
        <v>55550</v>
      </c>
      <c r="H94" s="22" t="s">
        <v>202</v>
      </c>
      <c r="I94" s="39"/>
      <c r="J94" s="40">
        <f t="shared" si="1"/>
        <v>0</v>
      </c>
    </row>
    <row r="95" spans="1:10" s="14" customFormat="1" ht="33" customHeight="1" x14ac:dyDescent="0.15">
      <c r="A95" s="11" t="s">
        <v>9</v>
      </c>
      <c r="B95" s="57" t="s">
        <v>203</v>
      </c>
      <c r="C95" s="58"/>
      <c r="D95" s="58"/>
      <c r="E95" s="58"/>
      <c r="F95" s="58"/>
      <c r="G95" s="58"/>
      <c r="H95" s="59"/>
      <c r="I95" s="13"/>
      <c r="J95" s="28"/>
    </row>
    <row r="96" spans="1:10" s="14" customFormat="1" ht="33" customHeight="1" x14ac:dyDescent="0.15">
      <c r="A96" s="15" t="s">
        <v>85</v>
      </c>
      <c r="B96" s="15" t="s">
        <v>56</v>
      </c>
      <c r="C96" s="27" t="s">
        <v>190</v>
      </c>
      <c r="D96" s="30" t="s">
        <v>204</v>
      </c>
      <c r="E96" s="31" t="s">
        <v>29</v>
      </c>
      <c r="F96" s="18">
        <v>5500</v>
      </c>
      <c r="G96" s="18">
        <v>6050</v>
      </c>
      <c r="H96" s="22" t="s">
        <v>90</v>
      </c>
      <c r="I96" s="39"/>
      <c r="J96" s="40">
        <f t="shared" si="1"/>
        <v>0</v>
      </c>
    </row>
    <row r="97" spans="1:10" s="14" customFormat="1" ht="33" customHeight="1" x14ac:dyDescent="0.15">
      <c r="A97" s="11" t="s">
        <v>9</v>
      </c>
      <c r="B97" s="54" t="s">
        <v>33</v>
      </c>
      <c r="C97" s="55"/>
      <c r="D97" s="55"/>
      <c r="E97" s="55"/>
      <c r="F97" s="55"/>
      <c r="G97" s="55"/>
      <c r="H97" s="56"/>
      <c r="I97" s="13"/>
      <c r="J97" s="28"/>
    </row>
    <row r="98" spans="1:10" s="14" customFormat="1" ht="33" customHeight="1" x14ac:dyDescent="0.15">
      <c r="A98" s="15" t="s">
        <v>85</v>
      </c>
      <c r="B98" s="15" t="s">
        <v>56</v>
      </c>
      <c r="C98" s="27" t="s">
        <v>190</v>
      </c>
      <c r="D98" s="30" t="s">
        <v>86</v>
      </c>
      <c r="E98" s="31" t="s">
        <v>29</v>
      </c>
      <c r="F98" s="18">
        <v>2500</v>
      </c>
      <c r="G98" s="18">
        <v>2750</v>
      </c>
      <c r="H98" s="22" t="s">
        <v>34</v>
      </c>
      <c r="I98" s="39"/>
      <c r="J98" s="40">
        <f t="shared" si="1"/>
        <v>0</v>
      </c>
    </row>
    <row r="99" spans="1:10" s="14" customFormat="1" ht="33" customHeight="1" x14ac:dyDescent="0.15">
      <c r="A99" s="11" t="s">
        <v>9</v>
      </c>
      <c r="B99" s="57" t="s">
        <v>42</v>
      </c>
      <c r="C99" s="58"/>
      <c r="D99" s="58"/>
      <c r="E99" s="58"/>
      <c r="F99" s="58"/>
      <c r="G99" s="58"/>
      <c r="H99" s="59"/>
      <c r="I99" s="13"/>
      <c r="J99" s="28"/>
    </row>
    <row r="100" spans="1:10" s="14" customFormat="1" ht="33" customHeight="1" x14ac:dyDescent="0.15">
      <c r="A100" s="15" t="s">
        <v>85</v>
      </c>
      <c r="B100" s="15" t="s">
        <v>56</v>
      </c>
      <c r="C100" s="27" t="s">
        <v>190</v>
      </c>
      <c r="D100" s="30" t="s">
        <v>205</v>
      </c>
      <c r="E100" s="31" t="s">
        <v>29</v>
      </c>
      <c r="F100" s="18">
        <v>3000</v>
      </c>
      <c r="G100" s="18">
        <v>3300</v>
      </c>
      <c r="H100" s="22" t="s">
        <v>91</v>
      </c>
      <c r="I100" s="39"/>
      <c r="J100" s="40">
        <f t="shared" si="1"/>
        <v>0</v>
      </c>
    </row>
    <row r="101" spans="1:10" s="14" customFormat="1" ht="33" customHeight="1" x14ac:dyDescent="0.15">
      <c r="A101" s="11" t="s">
        <v>9</v>
      </c>
      <c r="B101" s="57" t="s">
        <v>43</v>
      </c>
      <c r="C101" s="58"/>
      <c r="D101" s="58"/>
      <c r="E101" s="58"/>
      <c r="F101" s="58"/>
      <c r="G101" s="58"/>
      <c r="H101" s="59"/>
      <c r="I101" s="13"/>
      <c r="J101" s="28"/>
    </row>
    <row r="102" spans="1:10" s="14" customFormat="1" ht="33" customHeight="1" x14ac:dyDescent="0.15">
      <c r="A102" s="15" t="s">
        <v>85</v>
      </c>
      <c r="B102" s="15" t="s">
        <v>56</v>
      </c>
      <c r="C102" s="27" t="s">
        <v>190</v>
      </c>
      <c r="D102" s="30" t="s">
        <v>87</v>
      </c>
      <c r="E102" s="31" t="s">
        <v>29</v>
      </c>
      <c r="F102" s="18">
        <v>7500</v>
      </c>
      <c r="G102" s="18">
        <v>8250</v>
      </c>
      <c r="H102" s="22" t="s">
        <v>92</v>
      </c>
      <c r="I102" s="39"/>
      <c r="J102" s="40">
        <f t="shared" si="1"/>
        <v>0</v>
      </c>
    </row>
    <row r="103" spans="1:10" s="14" customFormat="1" ht="33" customHeight="1" x14ac:dyDescent="0.15">
      <c r="A103" s="11" t="s">
        <v>9</v>
      </c>
      <c r="B103" s="57" t="s">
        <v>206</v>
      </c>
      <c r="C103" s="58"/>
      <c r="D103" s="58"/>
      <c r="E103" s="58"/>
      <c r="F103" s="58"/>
      <c r="G103" s="58"/>
      <c r="H103" s="59"/>
      <c r="I103" s="13"/>
      <c r="J103" s="28"/>
    </row>
    <row r="104" spans="1:10" s="14" customFormat="1" ht="33" customHeight="1" x14ac:dyDescent="0.15">
      <c r="A104" s="15" t="s">
        <v>85</v>
      </c>
      <c r="B104" s="15" t="s">
        <v>56</v>
      </c>
      <c r="C104" s="27" t="s">
        <v>190</v>
      </c>
      <c r="D104" s="30" t="s">
        <v>88</v>
      </c>
      <c r="E104" s="31" t="s">
        <v>29</v>
      </c>
      <c r="F104" s="18">
        <v>2500</v>
      </c>
      <c r="G104" s="18">
        <v>2750</v>
      </c>
      <c r="H104" s="22" t="s">
        <v>93</v>
      </c>
      <c r="I104" s="39"/>
      <c r="J104" s="40">
        <f t="shared" si="1"/>
        <v>0</v>
      </c>
    </row>
    <row r="105" spans="1:10" s="14" customFormat="1" ht="33" customHeight="1" x14ac:dyDescent="0.15">
      <c r="A105" s="11" t="s">
        <v>9</v>
      </c>
      <c r="B105" s="57" t="s">
        <v>41</v>
      </c>
      <c r="C105" s="58"/>
      <c r="D105" s="58"/>
      <c r="E105" s="58"/>
      <c r="F105" s="58"/>
      <c r="G105" s="58"/>
      <c r="H105" s="59"/>
      <c r="I105" s="13"/>
      <c r="J105" s="28"/>
    </row>
    <row r="106" spans="1:10" s="14" customFormat="1" ht="57" customHeight="1" x14ac:dyDescent="0.15">
      <c r="A106" s="15" t="s">
        <v>85</v>
      </c>
      <c r="B106" s="15" t="s">
        <v>56</v>
      </c>
      <c r="C106" s="27" t="s">
        <v>190</v>
      </c>
      <c r="D106" s="30" t="s">
        <v>89</v>
      </c>
      <c r="E106" s="31" t="s">
        <v>29</v>
      </c>
      <c r="F106" s="18">
        <v>35000</v>
      </c>
      <c r="G106" s="18">
        <v>38500</v>
      </c>
      <c r="H106" s="22" t="s">
        <v>135</v>
      </c>
      <c r="I106" s="39"/>
      <c r="J106" s="40">
        <f t="shared" si="1"/>
        <v>0</v>
      </c>
    </row>
    <row r="107" spans="1:10" s="14" customFormat="1" ht="38.25" customHeight="1" x14ac:dyDescent="0.15">
      <c r="A107" s="11" t="s">
        <v>9</v>
      </c>
      <c r="B107" s="57" t="s">
        <v>95</v>
      </c>
      <c r="C107" s="58"/>
      <c r="D107" s="58"/>
      <c r="E107" s="58"/>
      <c r="F107" s="58"/>
      <c r="G107" s="58"/>
      <c r="H107" s="59"/>
      <c r="I107" s="13"/>
      <c r="J107" s="28"/>
    </row>
    <row r="108" spans="1:10" s="14" customFormat="1" ht="69" customHeight="1" x14ac:dyDescent="0.15">
      <c r="A108" s="15" t="s">
        <v>94</v>
      </c>
      <c r="B108" s="15" t="s">
        <v>1</v>
      </c>
      <c r="C108" s="27" t="s">
        <v>208</v>
      </c>
      <c r="D108" s="30" t="s">
        <v>136</v>
      </c>
      <c r="E108" s="31">
        <v>1</v>
      </c>
      <c r="F108" s="18">
        <v>36000</v>
      </c>
      <c r="G108" s="18">
        <v>39600</v>
      </c>
      <c r="H108" s="22" t="s">
        <v>514</v>
      </c>
      <c r="I108" s="39"/>
      <c r="J108" s="40">
        <f t="shared" si="1"/>
        <v>0</v>
      </c>
    </row>
    <row r="109" spans="1:10" s="14" customFormat="1" ht="69" customHeight="1" x14ac:dyDescent="0.15">
      <c r="A109" s="15" t="s">
        <v>94</v>
      </c>
      <c r="B109" s="15" t="s">
        <v>1</v>
      </c>
      <c r="C109" s="27" t="s">
        <v>155</v>
      </c>
      <c r="D109" s="30" t="s">
        <v>137</v>
      </c>
      <c r="E109" s="31" t="s">
        <v>133</v>
      </c>
      <c r="F109" s="18">
        <v>72000</v>
      </c>
      <c r="G109" s="18">
        <v>79200</v>
      </c>
      <c r="H109" s="22" t="s">
        <v>514</v>
      </c>
      <c r="I109" s="39"/>
      <c r="J109" s="40">
        <f t="shared" si="1"/>
        <v>0</v>
      </c>
    </row>
    <row r="110" spans="1:10" s="14" customFormat="1" ht="30.75" customHeight="1" x14ac:dyDescent="0.15">
      <c r="A110" s="50" t="s">
        <v>9</v>
      </c>
      <c r="B110" s="66" t="s">
        <v>333</v>
      </c>
      <c r="C110" s="67"/>
      <c r="D110" s="67"/>
      <c r="E110" s="67"/>
      <c r="F110" s="67"/>
      <c r="G110" s="67"/>
      <c r="H110" s="68"/>
      <c r="I110" s="13"/>
      <c r="J110" s="28"/>
    </row>
    <row r="111" spans="1:10" s="14" customFormat="1" ht="64.5" customHeight="1" x14ac:dyDescent="0.15">
      <c r="A111" s="15" t="s">
        <v>96</v>
      </c>
      <c r="B111" s="15" t="s">
        <v>270</v>
      </c>
      <c r="C111" s="44" t="s">
        <v>334</v>
      </c>
      <c r="D111" s="51" t="s">
        <v>335</v>
      </c>
      <c r="E111" s="31" t="s">
        <v>336</v>
      </c>
      <c r="F111" s="18">
        <v>56000</v>
      </c>
      <c r="G111" s="18">
        <v>61600</v>
      </c>
      <c r="H111" s="22" t="s">
        <v>562</v>
      </c>
      <c r="I111" s="39"/>
      <c r="J111" s="40">
        <f t="shared" si="1"/>
        <v>0</v>
      </c>
    </row>
    <row r="112" spans="1:10" s="14" customFormat="1" ht="30" customHeight="1" x14ac:dyDescent="0.15">
      <c r="A112" s="15" t="s">
        <v>96</v>
      </c>
      <c r="B112" s="15" t="s">
        <v>270</v>
      </c>
      <c r="C112" s="44" t="s">
        <v>334</v>
      </c>
      <c r="D112" s="52" t="s">
        <v>337</v>
      </c>
      <c r="E112" s="44" t="s">
        <v>336</v>
      </c>
      <c r="F112" s="18">
        <v>9000</v>
      </c>
      <c r="G112" s="18">
        <v>9900</v>
      </c>
      <c r="H112" s="22" t="s">
        <v>563</v>
      </c>
      <c r="I112" s="39"/>
      <c r="J112" s="40">
        <f t="shared" si="1"/>
        <v>0</v>
      </c>
    </row>
    <row r="113" spans="1:10" s="14" customFormat="1" ht="30" customHeight="1" x14ac:dyDescent="0.15">
      <c r="A113" s="15" t="s">
        <v>96</v>
      </c>
      <c r="B113" s="15" t="s">
        <v>270</v>
      </c>
      <c r="C113" s="44" t="s">
        <v>334</v>
      </c>
      <c r="D113" s="51" t="s">
        <v>338</v>
      </c>
      <c r="E113" s="31" t="s">
        <v>336</v>
      </c>
      <c r="F113" s="18">
        <v>2500</v>
      </c>
      <c r="G113" s="18">
        <v>2750</v>
      </c>
      <c r="H113" s="22" t="s">
        <v>563</v>
      </c>
      <c r="I113" s="39"/>
      <c r="J113" s="40">
        <f t="shared" si="1"/>
        <v>0</v>
      </c>
    </row>
    <row r="114" spans="1:10" s="14" customFormat="1" ht="42" customHeight="1" x14ac:dyDescent="0.15">
      <c r="A114" s="11" t="s">
        <v>9</v>
      </c>
      <c r="B114" s="57" t="s">
        <v>98</v>
      </c>
      <c r="C114" s="58"/>
      <c r="D114" s="58"/>
      <c r="E114" s="58"/>
      <c r="F114" s="58"/>
      <c r="G114" s="58"/>
      <c r="H114" s="59"/>
      <c r="I114" s="13"/>
      <c r="J114" s="28"/>
    </row>
    <row r="115" spans="1:10" s="14" customFormat="1" ht="124.5" customHeight="1" x14ac:dyDescent="0.15">
      <c r="A115" s="15" t="s">
        <v>97</v>
      </c>
      <c r="B115" s="15" t="s">
        <v>25</v>
      </c>
      <c r="C115" s="27" t="s">
        <v>207</v>
      </c>
      <c r="D115" s="30" t="s">
        <v>210</v>
      </c>
      <c r="E115" s="31" t="s">
        <v>29</v>
      </c>
      <c r="F115" s="18">
        <v>70000</v>
      </c>
      <c r="G115" s="18">
        <v>77000</v>
      </c>
      <c r="H115" s="22" t="s">
        <v>518</v>
      </c>
      <c r="I115" s="39"/>
      <c r="J115" s="40">
        <f t="shared" si="1"/>
        <v>0</v>
      </c>
    </row>
    <row r="116" spans="1:10" s="14" customFormat="1" ht="45" customHeight="1" x14ac:dyDescent="0.15">
      <c r="A116" s="15" t="s">
        <v>97</v>
      </c>
      <c r="B116" s="15" t="s">
        <v>25</v>
      </c>
      <c r="C116" s="27" t="s">
        <v>207</v>
      </c>
      <c r="D116" s="30" t="s">
        <v>211</v>
      </c>
      <c r="E116" s="31" t="s">
        <v>29</v>
      </c>
      <c r="F116" s="18">
        <v>8000</v>
      </c>
      <c r="G116" s="18">
        <v>8800</v>
      </c>
      <c r="H116" s="22" t="s">
        <v>512</v>
      </c>
      <c r="I116" s="39"/>
      <c r="J116" s="40">
        <f t="shared" si="1"/>
        <v>0</v>
      </c>
    </row>
    <row r="117" spans="1:10" s="14" customFormat="1" ht="75.75" customHeight="1" x14ac:dyDescent="0.15">
      <c r="A117" s="11" t="s">
        <v>9</v>
      </c>
      <c r="B117" s="54" t="s">
        <v>257</v>
      </c>
      <c r="C117" s="55"/>
      <c r="D117" s="55"/>
      <c r="E117" s="55"/>
      <c r="F117" s="55"/>
      <c r="G117" s="55"/>
      <c r="H117" s="56"/>
      <c r="I117" s="13"/>
      <c r="J117" s="28"/>
    </row>
    <row r="118" spans="1:10" s="14" customFormat="1" ht="91.5" customHeight="1" x14ac:dyDescent="0.15">
      <c r="A118" s="15" t="s">
        <v>26</v>
      </c>
      <c r="B118" s="15" t="s">
        <v>20</v>
      </c>
      <c r="C118" s="27" t="s">
        <v>147</v>
      </c>
      <c r="D118" s="30" t="s">
        <v>258</v>
      </c>
      <c r="E118" s="32" t="s">
        <v>29</v>
      </c>
      <c r="F118" s="18">
        <v>65000</v>
      </c>
      <c r="G118" s="18">
        <v>71500</v>
      </c>
      <c r="H118" s="22" t="s">
        <v>536</v>
      </c>
      <c r="I118" s="39"/>
      <c r="J118" s="40">
        <f t="shared" si="1"/>
        <v>0</v>
      </c>
    </row>
    <row r="119" spans="1:10" s="14" customFormat="1" ht="34.5" customHeight="1" x14ac:dyDescent="0.15">
      <c r="A119" s="15" t="s">
        <v>26</v>
      </c>
      <c r="B119" s="15" t="s">
        <v>20</v>
      </c>
      <c r="C119" s="27" t="s">
        <v>147</v>
      </c>
      <c r="D119" s="30" t="s">
        <v>259</v>
      </c>
      <c r="E119" s="32" t="s">
        <v>29</v>
      </c>
      <c r="F119" s="18">
        <v>8000</v>
      </c>
      <c r="G119" s="18">
        <v>8800</v>
      </c>
      <c r="H119" s="22" t="s">
        <v>516</v>
      </c>
      <c r="I119" s="39"/>
      <c r="J119" s="40">
        <f t="shared" si="1"/>
        <v>0</v>
      </c>
    </row>
    <row r="120" spans="1:10" s="14" customFormat="1" ht="111.75" customHeight="1" x14ac:dyDescent="0.15">
      <c r="A120" s="11" t="s">
        <v>9</v>
      </c>
      <c r="B120" s="54" t="s">
        <v>589</v>
      </c>
      <c r="C120" s="55"/>
      <c r="D120" s="55"/>
      <c r="E120" s="55"/>
      <c r="F120" s="55"/>
      <c r="G120" s="55"/>
      <c r="H120" s="56"/>
      <c r="I120" s="13"/>
      <c r="J120" s="28"/>
    </row>
    <row r="121" spans="1:10" s="14" customFormat="1" ht="113.25" customHeight="1" x14ac:dyDescent="0.15">
      <c r="A121" s="15" t="s">
        <v>15</v>
      </c>
      <c r="B121" s="15" t="s">
        <v>20</v>
      </c>
      <c r="C121" s="31" t="s">
        <v>149</v>
      </c>
      <c r="D121" s="30" t="s">
        <v>145</v>
      </c>
      <c r="E121" s="31">
        <v>3</v>
      </c>
      <c r="F121" s="18">
        <v>118000</v>
      </c>
      <c r="G121" s="18">
        <v>129800</v>
      </c>
      <c r="H121" s="22" t="s">
        <v>520</v>
      </c>
      <c r="I121" s="39"/>
      <c r="J121" s="40">
        <f t="shared" si="1"/>
        <v>0</v>
      </c>
    </row>
    <row r="122" spans="1:10" s="14" customFormat="1" ht="79.5" customHeight="1" x14ac:dyDescent="0.15">
      <c r="A122" s="15" t="s">
        <v>15</v>
      </c>
      <c r="B122" s="15" t="s">
        <v>20</v>
      </c>
      <c r="C122" s="31" t="s">
        <v>149</v>
      </c>
      <c r="D122" s="30" t="s">
        <v>141</v>
      </c>
      <c r="E122" s="31">
        <v>3</v>
      </c>
      <c r="F122" s="18">
        <v>46000</v>
      </c>
      <c r="G122" s="18">
        <v>50600</v>
      </c>
      <c r="H122" s="22" t="s">
        <v>564</v>
      </c>
      <c r="I122" s="39"/>
      <c r="J122" s="40">
        <f t="shared" si="1"/>
        <v>0</v>
      </c>
    </row>
    <row r="123" spans="1:10" s="14" customFormat="1" ht="33" customHeight="1" x14ac:dyDescent="0.15">
      <c r="A123" s="15" t="s">
        <v>15</v>
      </c>
      <c r="B123" s="15" t="s">
        <v>20</v>
      </c>
      <c r="C123" s="31" t="s">
        <v>149</v>
      </c>
      <c r="D123" s="30" t="s">
        <v>103</v>
      </c>
      <c r="E123" s="31">
        <v>3</v>
      </c>
      <c r="F123" s="18">
        <v>7000</v>
      </c>
      <c r="G123" s="18">
        <v>7700</v>
      </c>
      <c r="H123" s="22" t="s">
        <v>565</v>
      </c>
      <c r="I123" s="39"/>
      <c r="J123" s="40">
        <f t="shared" si="1"/>
        <v>0</v>
      </c>
    </row>
    <row r="124" spans="1:10" s="14" customFormat="1" ht="36.75" customHeight="1" x14ac:dyDescent="0.15">
      <c r="A124" s="11" t="s">
        <v>9</v>
      </c>
      <c r="B124" s="57" t="s">
        <v>260</v>
      </c>
      <c r="C124" s="58"/>
      <c r="D124" s="58"/>
      <c r="E124" s="58"/>
      <c r="F124" s="58"/>
      <c r="G124" s="58"/>
      <c r="H124" s="59"/>
      <c r="I124" s="13"/>
      <c r="J124" s="28"/>
    </row>
    <row r="125" spans="1:10" s="14" customFormat="1" ht="109.5" customHeight="1" x14ac:dyDescent="0.15">
      <c r="A125" s="15" t="s">
        <v>15</v>
      </c>
      <c r="B125" s="15" t="s">
        <v>25</v>
      </c>
      <c r="C125" s="31" t="s">
        <v>207</v>
      </c>
      <c r="D125" s="30" t="s">
        <v>261</v>
      </c>
      <c r="E125" s="31">
        <v>1</v>
      </c>
      <c r="F125" s="18">
        <v>148000</v>
      </c>
      <c r="G125" s="18">
        <v>162800</v>
      </c>
      <c r="H125" s="22" t="s">
        <v>538</v>
      </c>
      <c r="I125" s="39"/>
      <c r="J125" s="40">
        <f t="shared" si="1"/>
        <v>0</v>
      </c>
    </row>
    <row r="126" spans="1:10" s="14" customFormat="1" ht="109.5" customHeight="1" x14ac:dyDescent="0.15">
      <c r="A126" s="15" t="s">
        <v>15</v>
      </c>
      <c r="B126" s="15" t="s">
        <v>25</v>
      </c>
      <c r="C126" s="31" t="s">
        <v>251</v>
      </c>
      <c r="D126" s="30" t="s">
        <v>279</v>
      </c>
      <c r="E126" s="31">
        <v>2</v>
      </c>
      <c r="F126" s="18">
        <v>148000</v>
      </c>
      <c r="G126" s="18">
        <v>162800</v>
      </c>
      <c r="H126" s="22" t="s">
        <v>538</v>
      </c>
      <c r="I126" s="39"/>
      <c r="J126" s="40">
        <f>SUM(G126*I126)</f>
        <v>0</v>
      </c>
    </row>
    <row r="127" spans="1:10" s="14" customFormat="1" ht="81" customHeight="1" x14ac:dyDescent="0.15">
      <c r="A127" s="15" t="s">
        <v>15</v>
      </c>
      <c r="B127" s="15" t="s">
        <v>25</v>
      </c>
      <c r="C127" s="31" t="s">
        <v>207</v>
      </c>
      <c r="D127" s="30" t="s">
        <v>262</v>
      </c>
      <c r="E127" s="31">
        <v>1</v>
      </c>
      <c r="F127" s="18">
        <v>49000</v>
      </c>
      <c r="G127" s="18">
        <v>53900</v>
      </c>
      <c r="H127" s="22" t="s">
        <v>539</v>
      </c>
      <c r="I127" s="39"/>
      <c r="J127" s="40">
        <f t="shared" si="1"/>
        <v>0</v>
      </c>
    </row>
    <row r="128" spans="1:10" s="14" customFormat="1" ht="81" customHeight="1" x14ac:dyDescent="0.15">
      <c r="A128" s="15" t="s">
        <v>15</v>
      </c>
      <c r="B128" s="15" t="s">
        <v>25</v>
      </c>
      <c r="C128" s="31" t="s">
        <v>251</v>
      </c>
      <c r="D128" s="30" t="s">
        <v>282</v>
      </c>
      <c r="E128" s="31">
        <v>2</v>
      </c>
      <c r="F128" s="18">
        <v>49000</v>
      </c>
      <c r="G128" s="18">
        <v>53900</v>
      </c>
      <c r="H128" s="22" t="s">
        <v>539</v>
      </c>
      <c r="I128" s="39"/>
      <c r="J128" s="40">
        <f>SUM(G128*I128)</f>
        <v>0</v>
      </c>
    </row>
    <row r="129" spans="1:10" s="14" customFormat="1" ht="36.75" customHeight="1" x14ac:dyDescent="0.15">
      <c r="A129" s="15" t="s">
        <v>15</v>
      </c>
      <c r="B129" s="15" t="s">
        <v>25</v>
      </c>
      <c r="C129" s="31" t="s">
        <v>207</v>
      </c>
      <c r="D129" s="30" t="s">
        <v>263</v>
      </c>
      <c r="E129" s="31">
        <v>1</v>
      </c>
      <c r="F129" s="18">
        <v>7000</v>
      </c>
      <c r="G129" s="18">
        <v>7700</v>
      </c>
      <c r="H129" s="22" t="s">
        <v>540</v>
      </c>
      <c r="I129" s="39"/>
      <c r="J129" s="40">
        <f t="shared" si="1"/>
        <v>0</v>
      </c>
    </row>
    <row r="130" spans="1:10" s="14" customFormat="1" ht="36.75" customHeight="1" x14ac:dyDescent="0.15">
      <c r="A130" s="15" t="s">
        <v>15</v>
      </c>
      <c r="B130" s="15" t="s">
        <v>25</v>
      </c>
      <c r="C130" s="16" t="s">
        <v>251</v>
      </c>
      <c r="D130" s="30" t="s">
        <v>284</v>
      </c>
      <c r="E130" s="31">
        <v>2</v>
      </c>
      <c r="F130" s="18">
        <v>7000</v>
      </c>
      <c r="G130" s="18">
        <v>7700</v>
      </c>
      <c r="H130" s="22" t="s">
        <v>540</v>
      </c>
      <c r="I130" s="39"/>
      <c r="J130" s="40">
        <f>SUM(G130*I130)</f>
        <v>0</v>
      </c>
    </row>
    <row r="131" spans="1:10" s="14" customFormat="1" ht="73.5" customHeight="1" x14ac:dyDescent="0.15">
      <c r="A131" s="11" t="s">
        <v>9</v>
      </c>
      <c r="B131" s="54" t="s">
        <v>215</v>
      </c>
      <c r="C131" s="55"/>
      <c r="D131" s="55"/>
      <c r="E131" s="55"/>
      <c r="F131" s="55"/>
      <c r="G131" s="55"/>
      <c r="H131" s="56"/>
      <c r="I131" s="13"/>
      <c r="J131" s="28"/>
    </row>
    <row r="132" spans="1:10" s="14" customFormat="1" ht="72" customHeight="1" x14ac:dyDescent="0.15">
      <c r="A132" s="15" t="s">
        <v>16</v>
      </c>
      <c r="B132" s="15" t="s">
        <v>20</v>
      </c>
      <c r="C132" s="31" t="s">
        <v>147</v>
      </c>
      <c r="D132" s="30" t="s">
        <v>104</v>
      </c>
      <c r="E132" s="31">
        <v>1</v>
      </c>
      <c r="F132" s="18">
        <v>39500</v>
      </c>
      <c r="G132" s="18">
        <v>43450</v>
      </c>
      <c r="H132" s="22" t="s">
        <v>522</v>
      </c>
      <c r="I132" s="39"/>
      <c r="J132" s="40">
        <f t="shared" si="1"/>
        <v>0</v>
      </c>
    </row>
    <row r="133" spans="1:10" s="14" customFormat="1" ht="72" customHeight="1" x14ac:dyDescent="0.15">
      <c r="A133" s="15" t="s">
        <v>16</v>
      </c>
      <c r="B133" s="15" t="s">
        <v>20</v>
      </c>
      <c r="C133" s="31" t="s">
        <v>148</v>
      </c>
      <c r="D133" s="30" t="s">
        <v>105</v>
      </c>
      <c r="E133" s="31">
        <v>2</v>
      </c>
      <c r="F133" s="18">
        <v>39500</v>
      </c>
      <c r="G133" s="18">
        <v>43450</v>
      </c>
      <c r="H133" s="22" t="s">
        <v>522</v>
      </c>
      <c r="I133" s="39"/>
      <c r="J133" s="40">
        <f t="shared" si="1"/>
        <v>0</v>
      </c>
    </row>
    <row r="134" spans="1:10" s="14" customFormat="1" ht="72" customHeight="1" x14ac:dyDescent="0.15">
      <c r="A134" s="15" t="s">
        <v>16</v>
      </c>
      <c r="B134" s="15" t="s">
        <v>20</v>
      </c>
      <c r="C134" s="16" t="s">
        <v>149</v>
      </c>
      <c r="D134" s="30" t="s">
        <v>106</v>
      </c>
      <c r="E134" s="16">
        <v>3</v>
      </c>
      <c r="F134" s="24">
        <v>39500</v>
      </c>
      <c r="G134" s="24">
        <v>43450</v>
      </c>
      <c r="H134" s="22" t="s">
        <v>522</v>
      </c>
      <c r="I134" s="39"/>
      <c r="J134" s="40">
        <f t="shared" si="1"/>
        <v>0</v>
      </c>
    </row>
    <row r="135" spans="1:10" s="14" customFormat="1" ht="30.75" customHeight="1" x14ac:dyDescent="0.15">
      <c r="A135" s="15" t="s">
        <v>16</v>
      </c>
      <c r="B135" s="15" t="s">
        <v>20</v>
      </c>
      <c r="C135" s="31" t="s">
        <v>147</v>
      </c>
      <c r="D135" s="30" t="s">
        <v>107</v>
      </c>
      <c r="E135" s="31">
        <v>1</v>
      </c>
      <c r="F135" s="18">
        <v>7000</v>
      </c>
      <c r="G135" s="18">
        <v>7700</v>
      </c>
      <c r="H135" s="22" t="s">
        <v>512</v>
      </c>
      <c r="I135" s="39"/>
      <c r="J135" s="40">
        <f t="shared" si="1"/>
        <v>0</v>
      </c>
    </row>
    <row r="136" spans="1:10" s="14" customFormat="1" ht="30.75" customHeight="1" x14ac:dyDescent="0.15">
      <c r="A136" s="15" t="s">
        <v>16</v>
      </c>
      <c r="B136" s="15" t="s">
        <v>20</v>
      </c>
      <c r="C136" s="31" t="s">
        <v>148</v>
      </c>
      <c r="D136" s="30" t="s">
        <v>108</v>
      </c>
      <c r="E136" s="31">
        <v>2</v>
      </c>
      <c r="F136" s="18">
        <v>7000</v>
      </c>
      <c r="G136" s="18">
        <v>7700</v>
      </c>
      <c r="H136" s="22" t="s">
        <v>512</v>
      </c>
      <c r="I136" s="39"/>
      <c r="J136" s="40">
        <f t="shared" ref="J136:J137" si="2">SUM(G136*I136)</f>
        <v>0</v>
      </c>
    </row>
    <row r="137" spans="1:10" s="14" customFormat="1" ht="30.75" customHeight="1" x14ac:dyDescent="0.15">
      <c r="A137" s="15" t="s">
        <v>16</v>
      </c>
      <c r="B137" s="15" t="s">
        <v>20</v>
      </c>
      <c r="C137" s="16" t="s">
        <v>149</v>
      </c>
      <c r="D137" s="30" t="s">
        <v>109</v>
      </c>
      <c r="E137" s="16">
        <v>3</v>
      </c>
      <c r="F137" s="24">
        <v>7000</v>
      </c>
      <c r="G137" s="24">
        <v>7700</v>
      </c>
      <c r="H137" s="22" t="s">
        <v>512</v>
      </c>
      <c r="I137" s="39"/>
      <c r="J137" s="40">
        <f t="shared" si="2"/>
        <v>0</v>
      </c>
    </row>
  </sheetData>
  <autoFilter ref="A5:J137" xr:uid="{00000000-0001-0000-0000-000000000000}"/>
  <mergeCells count="40">
    <mergeCell ref="B10:H10"/>
    <mergeCell ref="A1:J1"/>
    <mergeCell ref="A2:C2"/>
    <mergeCell ref="D2:E2"/>
    <mergeCell ref="F2:G2"/>
    <mergeCell ref="B6:H6"/>
    <mergeCell ref="B57:H57"/>
    <mergeCell ref="B14:H14"/>
    <mergeCell ref="B16:H16"/>
    <mergeCell ref="B20:H20"/>
    <mergeCell ref="B24:H24"/>
    <mergeCell ref="B27:H27"/>
    <mergeCell ref="B31:H31"/>
    <mergeCell ref="B35:H35"/>
    <mergeCell ref="B40:H40"/>
    <mergeCell ref="B44:H44"/>
    <mergeCell ref="B48:H48"/>
    <mergeCell ref="B53:H53"/>
    <mergeCell ref="B99:H99"/>
    <mergeCell ref="B61:H61"/>
    <mergeCell ref="B65:H65"/>
    <mergeCell ref="B69:H69"/>
    <mergeCell ref="B73:H73"/>
    <mergeCell ref="B77:H77"/>
    <mergeCell ref="B81:H81"/>
    <mergeCell ref="B85:H85"/>
    <mergeCell ref="B89:H89"/>
    <mergeCell ref="B93:H93"/>
    <mergeCell ref="B95:H95"/>
    <mergeCell ref="B97:H97"/>
    <mergeCell ref="B117:H117"/>
    <mergeCell ref="B120:H120"/>
    <mergeCell ref="B124:H124"/>
    <mergeCell ref="B131:H131"/>
    <mergeCell ref="B101:H101"/>
    <mergeCell ref="B103:H103"/>
    <mergeCell ref="B105:H105"/>
    <mergeCell ref="B107:H107"/>
    <mergeCell ref="B110:H110"/>
    <mergeCell ref="B114:H114"/>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19" max="9" man="1"/>
    <brk id="43" max="9" man="1"/>
    <brk id="84" max="9" man="1"/>
    <brk id="128"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2D84-7FAD-42F9-A318-79784FD05B24}">
  <sheetPr>
    <pageSetUpPr fitToPage="1"/>
  </sheetPr>
  <dimension ref="A1:J9"/>
  <sheetViews>
    <sheetView showGridLines="0" view="pageBreakPreview" zoomScaleNormal="100" zoomScaleSheetLayoutView="100" workbookViewId="0">
      <pane ySplit="5" topLeftCell="A6" activePane="bottomLeft" state="frozen"/>
      <selection activeCell="L5" sqref="L5"/>
      <selection pane="bottomLeft" activeCell="I6" sqref="I6:J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497</v>
      </c>
      <c r="B1" s="60"/>
      <c r="C1" s="60"/>
      <c r="D1" s="60"/>
      <c r="E1" s="60"/>
      <c r="F1" s="60"/>
      <c r="G1" s="60"/>
      <c r="H1" s="60"/>
      <c r="I1" s="60"/>
      <c r="J1" s="60"/>
    </row>
    <row r="2" spans="1:10" ht="37.5" customHeight="1" thickTop="1" thickBot="1" x14ac:dyDescent="0.25">
      <c r="A2" s="60" t="s">
        <v>314</v>
      </c>
      <c r="B2" s="60"/>
      <c r="C2" s="60"/>
      <c r="D2" s="62"/>
      <c r="E2" s="62"/>
      <c r="F2" s="61" t="s">
        <v>27</v>
      </c>
      <c r="G2" s="61"/>
      <c r="I2" s="3" t="s">
        <v>19</v>
      </c>
      <c r="J2" s="4" t="s">
        <v>146</v>
      </c>
    </row>
    <row r="3" spans="1:10" ht="37.5" customHeight="1" thickBot="1" x14ac:dyDescent="0.2">
      <c r="D3" s="41"/>
      <c r="F3" s="8"/>
      <c r="G3" s="8"/>
      <c r="I3" s="36">
        <f>SUM(I6:I9)</f>
        <v>0</v>
      </c>
      <c r="J3" s="37">
        <f>SUM(J6:J9)</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6.75" customHeight="1" x14ac:dyDescent="0.15">
      <c r="A6" s="11" t="s">
        <v>9</v>
      </c>
      <c r="B6" s="57" t="s">
        <v>260</v>
      </c>
      <c r="C6" s="58"/>
      <c r="D6" s="58"/>
      <c r="E6" s="58"/>
      <c r="F6" s="58"/>
      <c r="G6" s="58"/>
      <c r="H6" s="59"/>
      <c r="I6" s="13"/>
      <c r="J6" s="28"/>
    </row>
    <row r="7" spans="1:10" s="14" customFormat="1" ht="109.5" customHeight="1" x14ac:dyDescent="0.15">
      <c r="A7" s="15" t="s">
        <v>15</v>
      </c>
      <c r="B7" s="15" t="s">
        <v>25</v>
      </c>
      <c r="C7" s="29" t="s">
        <v>280</v>
      </c>
      <c r="D7" s="30" t="s">
        <v>281</v>
      </c>
      <c r="E7" s="16">
        <v>3</v>
      </c>
      <c r="F7" s="18">
        <v>148000</v>
      </c>
      <c r="G7" s="18">
        <v>162800</v>
      </c>
      <c r="H7" s="22" t="s">
        <v>538</v>
      </c>
      <c r="I7" s="39"/>
      <c r="J7" s="40">
        <f>SUM(G7*I7)</f>
        <v>0</v>
      </c>
    </row>
    <row r="8" spans="1:10" s="14" customFormat="1" ht="81" customHeight="1" x14ac:dyDescent="0.15">
      <c r="A8" s="15" t="s">
        <v>15</v>
      </c>
      <c r="B8" s="15" t="s">
        <v>25</v>
      </c>
      <c r="C8" s="31" t="s">
        <v>280</v>
      </c>
      <c r="D8" s="30" t="s">
        <v>283</v>
      </c>
      <c r="E8" s="16">
        <v>3</v>
      </c>
      <c r="F8" s="18">
        <v>49000</v>
      </c>
      <c r="G8" s="18">
        <v>53900</v>
      </c>
      <c r="H8" s="22" t="s">
        <v>539</v>
      </c>
      <c r="I8" s="39"/>
      <c r="J8" s="40">
        <f>SUM(G8*I8)</f>
        <v>0</v>
      </c>
    </row>
    <row r="9" spans="1:10" s="14" customFormat="1" ht="36.75" customHeight="1" x14ac:dyDescent="0.15">
      <c r="A9" s="15" t="s">
        <v>15</v>
      </c>
      <c r="B9" s="15" t="s">
        <v>25</v>
      </c>
      <c r="C9" s="31" t="s">
        <v>280</v>
      </c>
      <c r="D9" s="30" t="s">
        <v>285</v>
      </c>
      <c r="E9" s="16">
        <v>3</v>
      </c>
      <c r="F9" s="18">
        <v>7000</v>
      </c>
      <c r="G9" s="18">
        <v>7700</v>
      </c>
      <c r="H9" s="22" t="s">
        <v>540</v>
      </c>
      <c r="I9" s="39"/>
      <c r="J9" s="40">
        <f>SUM(G9*I9)</f>
        <v>0</v>
      </c>
    </row>
  </sheetData>
  <autoFilter ref="A5:J9" xr:uid="{00000000-0001-0000-0000-000000000000}"/>
  <mergeCells count="5">
    <mergeCell ref="A1:J1"/>
    <mergeCell ref="A2:C2"/>
    <mergeCell ref="D2:E2"/>
    <mergeCell ref="F2:G2"/>
    <mergeCell ref="B6:H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263E-FEFA-44C2-BE81-A67FB43E7ACA}">
  <sheetPr>
    <pageSetUpPr fitToPage="1"/>
  </sheetPr>
  <dimension ref="A1:J144"/>
  <sheetViews>
    <sheetView showGridLines="0" view="pageBreakPreview" zoomScaleNormal="100" zoomScaleSheetLayoutView="100" workbookViewId="0">
      <pane ySplit="5" topLeftCell="A6" activePane="bottomLeft" state="frozen"/>
      <selection pane="bottomLeft" activeCell="L2" sqref="L2"/>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340</v>
      </c>
      <c r="B2" s="60"/>
      <c r="C2" s="60"/>
      <c r="D2" s="62"/>
      <c r="E2" s="62"/>
      <c r="F2" s="61" t="s">
        <v>27</v>
      </c>
      <c r="G2" s="61"/>
      <c r="I2" s="3" t="s">
        <v>19</v>
      </c>
      <c r="J2" s="4" t="s">
        <v>146</v>
      </c>
    </row>
    <row r="3" spans="1:10" ht="37.5" customHeight="1" thickBot="1" x14ac:dyDescent="0.2">
      <c r="D3" s="41"/>
      <c r="F3" s="8"/>
      <c r="G3" s="8"/>
      <c r="I3" s="36">
        <f>SUM(I6:I144)</f>
        <v>0</v>
      </c>
      <c r="J3" s="37">
        <f>SUM(J6:J144)</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11" si="0">SUM(G9*I9)</f>
        <v>0</v>
      </c>
    </row>
    <row r="10" spans="1:10" s="14" customFormat="1" ht="94.5" customHeight="1" x14ac:dyDescent="0.15">
      <c r="A10" s="15" t="s">
        <v>0</v>
      </c>
      <c r="B10" s="15" t="s">
        <v>1</v>
      </c>
      <c r="C10" s="16" t="s">
        <v>155</v>
      </c>
      <c r="D10" s="17" t="s">
        <v>156</v>
      </c>
      <c r="E10" s="16">
        <v>2</v>
      </c>
      <c r="F10" s="24">
        <v>35000</v>
      </c>
      <c r="G10" s="25">
        <v>38500</v>
      </c>
      <c r="H10" s="17"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ref="J13:J15" si="1">SUM(G13*I13)</f>
        <v>0</v>
      </c>
    </row>
    <row r="14" spans="1:10" s="14" customFormat="1" ht="37.5" customHeight="1" x14ac:dyDescent="0.15">
      <c r="A14" s="15" t="s">
        <v>0</v>
      </c>
      <c r="B14" s="15" t="s">
        <v>1</v>
      </c>
      <c r="C14" s="16" t="s">
        <v>155</v>
      </c>
      <c r="D14" s="22" t="s">
        <v>112</v>
      </c>
      <c r="E14" s="15">
        <v>2</v>
      </c>
      <c r="F14" s="23">
        <v>7000</v>
      </c>
      <c r="G14" s="23">
        <v>7700</v>
      </c>
      <c r="H14" s="17"/>
      <c r="I14" s="39"/>
      <c r="J14" s="40">
        <f t="shared" si="1"/>
        <v>0</v>
      </c>
    </row>
    <row r="15" spans="1:10" s="14" customFormat="1" ht="37.5" customHeight="1" x14ac:dyDescent="0.15">
      <c r="A15" s="15" t="s">
        <v>0</v>
      </c>
      <c r="B15" s="15" t="s">
        <v>1</v>
      </c>
      <c r="C15" s="16" t="s">
        <v>157</v>
      </c>
      <c r="D15" s="22" t="s">
        <v>113</v>
      </c>
      <c r="E15" s="15">
        <v>3</v>
      </c>
      <c r="F15" s="23">
        <v>7000</v>
      </c>
      <c r="G15" s="23">
        <v>7700</v>
      </c>
      <c r="H15" s="17"/>
      <c r="I15" s="39"/>
      <c r="J15" s="40">
        <f t="shared" si="1"/>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ref="J17:J19" si="2">SUM(G17*I17)</f>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2"/>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2"/>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SUM(G21*I21)</f>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SUM(G23*I23)</f>
        <v>0</v>
      </c>
    </row>
    <row r="24" spans="1:10" s="14" customFormat="1" ht="83.25" customHeight="1" x14ac:dyDescent="0.15">
      <c r="A24" s="11" t="s">
        <v>9</v>
      </c>
      <c r="B24" s="54" t="s">
        <v>219</v>
      </c>
      <c r="C24" s="55"/>
      <c r="D24" s="55"/>
      <c r="E24" s="55"/>
      <c r="F24" s="55"/>
      <c r="G24" s="55"/>
      <c r="H24" s="56"/>
      <c r="I24" s="12"/>
      <c r="J24" s="20"/>
    </row>
    <row r="25" spans="1:10" s="14" customFormat="1" ht="63.75" customHeight="1" x14ac:dyDescent="0.15">
      <c r="A25" s="15" t="s">
        <v>48</v>
      </c>
      <c r="B25" s="15" t="s">
        <v>224</v>
      </c>
      <c r="C25" s="16" t="s">
        <v>147</v>
      </c>
      <c r="D25" s="22" t="s">
        <v>341</v>
      </c>
      <c r="E25" s="15" t="s">
        <v>22</v>
      </c>
      <c r="F25" s="23">
        <v>78000</v>
      </c>
      <c r="G25" s="23">
        <v>85800</v>
      </c>
      <c r="H25" s="17" t="s">
        <v>566</v>
      </c>
      <c r="I25" s="39"/>
      <c r="J25" s="40">
        <f t="shared" ref="J25:J27" si="3">SUM(G25*I25)</f>
        <v>0</v>
      </c>
    </row>
    <row r="26" spans="1:10" s="14" customFormat="1" ht="44.25" customHeight="1" x14ac:dyDescent="0.15">
      <c r="A26" s="15" t="s">
        <v>48</v>
      </c>
      <c r="B26" s="15" t="s">
        <v>224</v>
      </c>
      <c r="C26" s="16" t="s">
        <v>147</v>
      </c>
      <c r="D26" s="22" t="s">
        <v>342</v>
      </c>
      <c r="E26" s="15" t="s">
        <v>22</v>
      </c>
      <c r="F26" s="23">
        <v>18000</v>
      </c>
      <c r="G26" s="23">
        <v>19800</v>
      </c>
      <c r="H26" s="17" t="s">
        <v>524</v>
      </c>
      <c r="I26" s="39"/>
      <c r="J26" s="40">
        <f t="shared" si="3"/>
        <v>0</v>
      </c>
    </row>
    <row r="27" spans="1:10" s="14" customFormat="1" ht="30" customHeight="1" x14ac:dyDescent="0.15">
      <c r="A27" s="15" t="s">
        <v>48</v>
      </c>
      <c r="B27" s="15" t="s">
        <v>224</v>
      </c>
      <c r="C27" s="16" t="s">
        <v>147</v>
      </c>
      <c r="D27" s="22" t="s">
        <v>343</v>
      </c>
      <c r="E27" s="15" t="s">
        <v>22</v>
      </c>
      <c r="F27" s="23">
        <v>8000</v>
      </c>
      <c r="G27" s="23">
        <v>8800</v>
      </c>
      <c r="H27" s="17" t="s">
        <v>512</v>
      </c>
      <c r="I27" s="39"/>
      <c r="J27" s="40">
        <f t="shared" si="3"/>
        <v>0</v>
      </c>
    </row>
    <row r="28" spans="1:10" s="14" customFormat="1" ht="87.75" customHeight="1" x14ac:dyDescent="0.15">
      <c r="A28" s="11" t="s">
        <v>9</v>
      </c>
      <c r="B28" s="54" t="s">
        <v>219</v>
      </c>
      <c r="C28" s="55"/>
      <c r="D28" s="55"/>
      <c r="E28" s="55"/>
      <c r="F28" s="55"/>
      <c r="G28" s="55"/>
      <c r="H28" s="56"/>
      <c r="I28" s="12"/>
      <c r="J28" s="20"/>
    </row>
    <row r="29" spans="1:10" s="14" customFormat="1" ht="67.5" customHeight="1" x14ac:dyDescent="0.15">
      <c r="A29" s="15" t="s">
        <v>51</v>
      </c>
      <c r="B29" s="15" t="s">
        <v>20</v>
      </c>
      <c r="C29" s="15" t="s">
        <v>147</v>
      </c>
      <c r="D29" s="22" t="s">
        <v>220</v>
      </c>
      <c r="E29" s="15" t="s">
        <v>29</v>
      </c>
      <c r="F29" s="23">
        <v>78000</v>
      </c>
      <c r="G29" s="23">
        <v>85800</v>
      </c>
      <c r="H29" s="22" t="s">
        <v>523</v>
      </c>
      <c r="I29" s="39"/>
      <c r="J29" s="40">
        <f t="shared" ref="J29:J31" si="4">SUM(G29*I29)</f>
        <v>0</v>
      </c>
    </row>
    <row r="30" spans="1:10" s="14" customFormat="1" ht="47.25" customHeight="1" x14ac:dyDescent="0.15">
      <c r="A30" s="15" t="s">
        <v>51</v>
      </c>
      <c r="B30" s="15" t="s">
        <v>20</v>
      </c>
      <c r="C30" s="15" t="s">
        <v>147</v>
      </c>
      <c r="D30" s="22" t="s">
        <v>221</v>
      </c>
      <c r="E30" s="15" t="s">
        <v>29</v>
      </c>
      <c r="F30" s="23">
        <v>18000</v>
      </c>
      <c r="G30" s="23">
        <v>19800</v>
      </c>
      <c r="H30" s="22" t="s">
        <v>524</v>
      </c>
      <c r="I30" s="39"/>
      <c r="J30" s="40">
        <f t="shared" si="4"/>
        <v>0</v>
      </c>
    </row>
    <row r="31" spans="1:10" s="14" customFormat="1" ht="30" customHeight="1" x14ac:dyDescent="0.15">
      <c r="A31" s="15" t="s">
        <v>51</v>
      </c>
      <c r="B31" s="15" t="s">
        <v>20</v>
      </c>
      <c r="C31" s="15" t="s">
        <v>147</v>
      </c>
      <c r="D31" s="22" t="s">
        <v>222</v>
      </c>
      <c r="E31" s="15" t="s">
        <v>29</v>
      </c>
      <c r="F31" s="23">
        <v>8000</v>
      </c>
      <c r="G31" s="23">
        <v>8800</v>
      </c>
      <c r="H31" s="22" t="s">
        <v>512</v>
      </c>
      <c r="I31" s="39"/>
      <c r="J31" s="40">
        <f t="shared" si="4"/>
        <v>0</v>
      </c>
    </row>
    <row r="32" spans="1:10" s="14" customFormat="1" ht="60.75" customHeight="1" x14ac:dyDescent="0.15">
      <c r="A32" s="11" t="s">
        <v>9</v>
      </c>
      <c r="B32" s="54" t="s">
        <v>300</v>
      </c>
      <c r="C32" s="55"/>
      <c r="D32" s="55"/>
      <c r="E32" s="55"/>
      <c r="F32" s="55"/>
      <c r="G32" s="55"/>
      <c r="H32" s="56"/>
      <c r="I32" s="13"/>
      <c r="J32" s="28"/>
    </row>
    <row r="33" spans="1:10" s="14" customFormat="1" ht="111.75" customHeight="1" x14ac:dyDescent="0.15">
      <c r="A33" s="15" t="s">
        <v>52</v>
      </c>
      <c r="B33" s="16" t="s">
        <v>301</v>
      </c>
      <c r="C33" s="16" t="s">
        <v>302</v>
      </c>
      <c r="D33" s="22" t="s">
        <v>303</v>
      </c>
      <c r="E33" s="16">
        <v>3</v>
      </c>
      <c r="F33" s="46">
        <v>36000</v>
      </c>
      <c r="G33" s="46">
        <v>39600</v>
      </c>
      <c r="H33" s="22" t="s">
        <v>548</v>
      </c>
      <c r="I33" s="39"/>
      <c r="J33" s="40">
        <f t="shared" ref="J33:J34" si="5">SUM(G33*I33)</f>
        <v>0</v>
      </c>
    </row>
    <row r="34" spans="1:10" s="14" customFormat="1" ht="30" customHeight="1" x14ac:dyDescent="0.15">
      <c r="A34" s="15" t="s">
        <v>52</v>
      </c>
      <c r="B34" s="15" t="s">
        <v>292</v>
      </c>
      <c r="C34" s="15" t="s">
        <v>302</v>
      </c>
      <c r="D34" s="22" t="s">
        <v>304</v>
      </c>
      <c r="E34" s="15">
        <v>3</v>
      </c>
      <c r="F34" s="23">
        <v>7000</v>
      </c>
      <c r="G34" s="23">
        <v>7700</v>
      </c>
      <c r="H34" s="22" t="s">
        <v>549</v>
      </c>
      <c r="I34" s="39"/>
      <c r="J34" s="40">
        <f t="shared" si="5"/>
        <v>0</v>
      </c>
    </row>
    <row r="35" spans="1:10" s="14" customFormat="1" ht="60" customHeight="1" x14ac:dyDescent="0.15">
      <c r="A35" s="11" t="s">
        <v>9</v>
      </c>
      <c r="B35" s="57" t="s">
        <v>171</v>
      </c>
      <c r="C35" s="58"/>
      <c r="D35" s="58"/>
      <c r="E35" s="58"/>
      <c r="F35" s="58"/>
      <c r="G35" s="58"/>
      <c r="H35" s="59"/>
      <c r="I35" s="13"/>
      <c r="J35" s="28"/>
    </row>
    <row r="36" spans="1:10" s="14" customFormat="1" ht="114" customHeight="1" x14ac:dyDescent="0.15">
      <c r="A36" s="15" t="s">
        <v>2</v>
      </c>
      <c r="B36" s="15" t="s">
        <v>49</v>
      </c>
      <c r="C36" s="16" t="s">
        <v>168</v>
      </c>
      <c r="D36" s="30" t="s">
        <v>125</v>
      </c>
      <c r="E36" s="15" t="s">
        <v>29</v>
      </c>
      <c r="F36" s="18">
        <v>79000</v>
      </c>
      <c r="G36" s="18">
        <v>86900</v>
      </c>
      <c r="H36" s="22" t="s">
        <v>502</v>
      </c>
      <c r="I36" s="39"/>
      <c r="J36" s="40">
        <f t="shared" ref="J36:J38" si="6">SUM(G36*I36)</f>
        <v>0</v>
      </c>
    </row>
    <row r="37" spans="1:10" s="14" customFormat="1" ht="114" customHeight="1" x14ac:dyDescent="0.15">
      <c r="A37" s="15" t="s">
        <v>2</v>
      </c>
      <c r="B37" s="15" t="s">
        <v>49</v>
      </c>
      <c r="C37" s="16" t="s">
        <v>168</v>
      </c>
      <c r="D37" s="30" t="s">
        <v>126</v>
      </c>
      <c r="E37" s="15" t="s">
        <v>29</v>
      </c>
      <c r="F37" s="18">
        <v>76000</v>
      </c>
      <c r="G37" s="18">
        <v>83600</v>
      </c>
      <c r="H37" s="22" t="s">
        <v>527</v>
      </c>
      <c r="I37" s="39"/>
      <c r="J37" s="40">
        <f t="shared" si="6"/>
        <v>0</v>
      </c>
    </row>
    <row r="38" spans="1:10" s="14" customFormat="1" ht="52.5" customHeight="1" x14ac:dyDescent="0.15">
      <c r="A38" s="15" t="s">
        <v>2</v>
      </c>
      <c r="B38" s="15" t="s">
        <v>49</v>
      </c>
      <c r="C38" s="16" t="s">
        <v>168</v>
      </c>
      <c r="D38" s="30" t="s">
        <v>127</v>
      </c>
      <c r="E38" s="15" t="s">
        <v>29</v>
      </c>
      <c r="F38" s="18">
        <v>16000</v>
      </c>
      <c r="G38" s="18">
        <v>17600</v>
      </c>
      <c r="H38" s="22" t="s">
        <v>509</v>
      </c>
      <c r="I38" s="39"/>
      <c r="J38" s="40">
        <f t="shared" si="6"/>
        <v>0</v>
      </c>
    </row>
    <row r="39" spans="1:10" s="14" customFormat="1" ht="70.5" customHeight="1" x14ac:dyDescent="0.15">
      <c r="A39" s="11" t="s">
        <v>9</v>
      </c>
      <c r="B39" s="57" t="s">
        <v>344</v>
      </c>
      <c r="C39" s="58"/>
      <c r="D39" s="58"/>
      <c r="E39" s="58"/>
      <c r="F39" s="58"/>
      <c r="G39" s="58"/>
      <c r="H39" s="59"/>
      <c r="I39" s="13"/>
      <c r="J39" s="28"/>
    </row>
    <row r="40" spans="1:10" s="14" customFormat="1" ht="54" customHeight="1" x14ac:dyDescent="0.15">
      <c r="A40" s="15" t="s">
        <v>53</v>
      </c>
      <c r="B40" s="15" t="s">
        <v>345</v>
      </c>
      <c r="C40" s="31" t="s">
        <v>346</v>
      </c>
      <c r="D40" s="30" t="s">
        <v>347</v>
      </c>
      <c r="E40" s="31">
        <v>1</v>
      </c>
      <c r="F40" s="18">
        <v>28000</v>
      </c>
      <c r="G40" s="18">
        <v>30800</v>
      </c>
      <c r="H40" s="22" t="s">
        <v>567</v>
      </c>
      <c r="I40" s="39"/>
      <c r="J40" s="40">
        <f t="shared" ref="J40:J45" si="7">SUM(G40*I40)</f>
        <v>0</v>
      </c>
    </row>
    <row r="41" spans="1:10" s="14" customFormat="1" ht="54" customHeight="1" x14ac:dyDescent="0.15">
      <c r="A41" s="15" t="s">
        <v>53</v>
      </c>
      <c r="B41" s="15" t="s">
        <v>345</v>
      </c>
      <c r="C41" s="31" t="s">
        <v>348</v>
      </c>
      <c r="D41" s="30" t="s">
        <v>349</v>
      </c>
      <c r="E41" s="31">
        <v>2</v>
      </c>
      <c r="F41" s="18">
        <v>28000</v>
      </c>
      <c r="G41" s="18">
        <v>30800</v>
      </c>
      <c r="H41" s="22" t="s">
        <v>567</v>
      </c>
      <c r="I41" s="39"/>
      <c r="J41" s="40">
        <f t="shared" si="7"/>
        <v>0</v>
      </c>
    </row>
    <row r="42" spans="1:10" s="14" customFormat="1" ht="54" customHeight="1" x14ac:dyDescent="0.15">
      <c r="A42" s="15" t="s">
        <v>53</v>
      </c>
      <c r="B42" s="15" t="s">
        <v>345</v>
      </c>
      <c r="C42" s="31" t="s">
        <v>350</v>
      </c>
      <c r="D42" s="30" t="s">
        <v>351</v>
      </c>
      <c r="E42" s="31">
        <v>3</v>
      </c>
      <c r="F42" s="18">
        <v>28000</v>
      </c>
      <c r="G42" s="18">
        <v>30800</v>
      </c>
      <c r="H42" s="22" t="s">
        <v>567</v>
      </c>
      <c r="I42" s="39"/>
      <c r="J42" s="40">
        <f t="shared" si="7"/>
        <v>0</v>
      </c>
    </row>
    <row r="43" spans="1:10" s="14" customFormat="1" ht="111" customHeight="1" x14ac:dyDescent="0.15">
      <c r="A43" s="15" t="s">
        <v>53</v>
      </c>
      <c r="B43" s="15" t="s">
        <v>345</v>
      </c>
      <c r="C43" s="31" t="s">
        <v>346</v>
      </c>
      <c r="D43" s="30" t="s">
        <v>352</v>
      </c>
      <c r="E43" s="31">
        <v>1</v>
      </c>
      <c r="F43" s="18">
        <v>100000</v>
      </c>
      <c r="G43" s="18">
        <v>110000</v>
      </c>
      <c r="H43" s="22" t="s">
        <v>568</v>
      </c>
      <c r="I43" s="39"/>
      <c r="J43" s="40">
        <f t="shared" si="7"/>
        <v>0</v>
      </c>
    </row>
    <row r="44" spans="1:10" s="14" customFormat="1" ht="111" customHeight="1" x14ac:dyDescent="0.15">
      <c r="A44" s="15" t="s">
        <v>53</v>
      </c>
      <c r="B44" s="15" t="s">
        <v>345</v>
      </c>
      <c r="C44" s="31" t="s">
        <v>348</v>
      </c>
      <c r="D44" s="30" t="s">
        <v>353</v>
      </c>
      <c r="E44" s="31">
        <v>2</v>
      </c>
      <c r="F44" s="18">
        <v>100000</v>
      </c>
      <c r="G44" s="18">
        <v>110000</v>
      </c>
      <c r="H44" s="22" t="s">
        <v>568</v>
      </c>
      <c r="I44" s="39"/>
      <c r="J44" s="40">
        <f t="shared" si="7"/>
        <v>0</v>
      </c>
    </row>
    <row r="45" spans="1:10" s="14" customFormat="1" ht="111" customHeight="1" x14ac:dyDescent="0.15">
      <c r="A45" s="15" t="s">
        <v>53</v>
      </c>
      <c r="B45" s="15" t="s">
        <v>345</v>
      </c>
      <c r="C45" s="31" t="s">
        <v>350</v>
      </c>
      <c r="D45" s="30" t="s">
        <v>354</v>
      </c>
      <c r="E45" s="31">
        <v>3</v>
      </c>
      <c r="F45" s="18">
        <v>100000</v>
      </c>
      <c r="G45" s="18">
        <v>110000</v>
      </c>
      <c r="H45" s="22" t="s">
        <v>568</v>
      </c>
      <c r="I45" s="39"/>
      <c r="J45" s="40">
        <f t="shared" si="7"/>
        <v>0</v>
      </c>
    </row>
    <row r="46" spans="1:10" s="14" customFormat="1" ht="30" customHeight="1" x14ac:dyDescent="0.15">
      <c r="A46" s="11" t="s">
        <v>9</v>
      </c>
      <c r="B46" s="57" t="s">
        <v>355</v>
      </c>
      <c r="C46" s="58"/>
      <c r="D46" s="58"/>
      <c r="E46" s="58"/>
      <c r="F46" s="58"/>
      <c r="G46" s="58"/>
      <c r="H46" s="59"/>
      <c r="I46" s="13"/>
      <c r="J46" s="28"/>
    </row>
    <row r="47" spans="1:10" s="14" customFormat="1" ht="30" customHeight="1" x14ac:dyDescent="0.15">
      <c r="A47" s="15" t="s">
        <v>53</v>
      </c>
      <c r="B47" s="15" t="s">
        <v>345</v>
      </c>
      <c r="C47" s="31" t="s">
        <v>346</v>
      </c>
      <c r="D47" s="30" t="s">
        <v>356</v>
      </c>
      <c r="E47" s="31">
        <v>1</v>
      </c>
      <c r="F47" s="18">
        <v>5500</v>
      </c>
      <c r="G47" s="18">
        <v>6050</v>
      </c>
      <c r="H47" s="22" t="s">
        <v>569</v>
      </c>
      <c r="I47" s="39"/>
      <c r="J47" s="40">
        <f t="shared" ref="J47:J49" si="8">SUM(G47*I47)</f>
        <v>0</v>
      </c>
    </row>
    <row r="48" spans="1:10" s="14" customFormat="1" ht="30" customHeight="1" x14ac:dyDescent="0.15">
      <c r="A48" s="15" t="s">
        <v>53</v>
      </c>
      <c r="B48" s="15" t="s">
        <v>345</v>
      </c>
      <c r="C48" s="31" t="s">
        <v>348</v>
      </c>
      <c r="D48" s="30" t="s">
        <v>357</v>
      </c>
      <c r="E48" s="31">
        <v>2</v>
      </c>
      <c r="F48" s="18">
        <v>5500</v>
      </c>
      <c r="G48" s="18">
        <v>6050</v>
      </c>
      <c r="H48" s="22" t="s">
        <v>569</v>
      </c>
      <c r="I48" s="39"/>
      <c r="J48" s="40">
        <f t="shared" si="8"/>
        <v>0</v>
      </c>
    </row>
    <row r="49" spans="1:10" s="14" customFormat="1" ht="30" customHeight="1" x14ac:dyDescent="0.15">
      <c r="A49" s="15" t="s">
        <v>53</v>
      </c>
      <c r="B49" s="15" t="s">
        <v>345</v>
      </c>
      <c r="C49" s="31" t="s">
        <v>350</v>
      </c>
      <c r="D49" s="30" t="s">
        <v>358</v>
      </c>
      <c r="E49" s="31">
        <v>3</v>
      </c>
      <c r="F49" s="18">
        <v>5500</v>
      </c>
      <c r="G49" s="18">
        <v>6050</v>
      </c>
      <c r="H49" s="22" t="s">
        <v>569</v>
      </c>
      <c r="I49" s="39"/>
      <c r="J49" s="40">
        <f t="shared" si="8"/>
        <v>0</v>
      </c>
    </row>
    <row r="50" spans="1:10" s="14" customFormat="1" ht="94.5" customHeight="1" x14ac:dyDescent="0.15">
      <c r="A50" s="11" t="s">
        <v>9</v>
      </c>
      <c r="B50" s="57" t="s">
        <v>239</v>
      </c>
      <c r="C50" s="58"/>
      <c r="D50" s="58"/>
      <c r="E50" s="58"/>
      <c r="F50" s="58"/>
      <c r="G50" s="58"/>
      <c r="H50" s="59"/>
      <c r="I50" s="13"/>
      <c r="J50" s="28"/>
    </row>
    <row r="51" spans="1:10" s="14" customFormat="1" ht="78" customHeight="1" x14ac:dyDescent="0.15">
      <c r="A51" s="15" t="s">
        <v>4</v>
      </c>
      <c r="B51" s="15" t="s">
        <v>20</v>
      </c>
      <c r="C51" s="27" t="s">
        <v>147</v>
      </c>
      <c r="D51" s="30" t="s">
        <v>240</v>
      </c>
      <c r="E51" s="31">
        <v>1</v>
      </c>
      <c r="F51" s="18">
        <v>98000</v>
      </c>
      <c r="G51" s="18">
        <v>107800</v>
      </c>
      <c r="H51" s="22" t="s">
        <v>530</v>
      </c>
      <c r="I51" s="39"/>
      <c r="J51" s="40">
        <f t="shared" ref="J51:J59" si="9">SUM(G51*I51)</f>
        <v>0</v>
      </c>
    </row>
    <row r="52" spans="1:10" s="14" customFormat="1" ht="78" customHeight="1" x14ac:dyDescent="0.15">
      <c r="A52" s="15" t="s">
        <v>4</v>
      </c>
      <c r="B52" s="15" t="s">
        <v>20</v>
      </c>
      <c r="C52" s="27" t="s">
        <v>148</v>
      </c>
      <c r="D52" s="30" t="s">
        <v>241</v>
      </c>
      <c r="E52" s="31">
        <v>2</v>
      </c>
      <c r="F52" s="18">
        <v>98000</v>
      </c>
      <c r="G52" s="18">
        <v>107800</v>
      </c>
      <c r="H52" s="22" t="s">
        <v>530</v>
      </c>
      <c r="I52" s="39"/>
      <c r="J52" s="40">
        <f t="shared" si="9"/>
        <v>0</v>
      </c>
    </row>
    <row r="53" spans="1:10" s="14" customFormat="1" ht="78" customHeight="1" x14ac:dyDescent="0.15">
      <c r="A53" s="15" t="s">
        <v>4</v>
      </c>
      <c r="B53" s="15" t="s">
        <v>20</v>
      </c>
      <c r="C53" s="27" t="s">
        <v>149</v>
      </c>
      <c r="D53" s="30" t="s">
        <v>242</v>
      </c>
      <c r="E53" s="31">
        <v>3</v>
      </c>
      <c r="F53" s="18">
        <v>98000</v>
      </c>
      <c r="G53" s="18">
        <v>107800</v>
      </c>
      <c r="H53" s="22" t="s">
        <v>530</v>
      </c>
      <c r="I53" s="39"/>
      <c r="J53" s="40">
        <f t="shared" si="9"/>
        <v>0</v>
      </c>
    </row>
    <row r="54" spans="1:10" s="14" customFormat="1" ht="55.5" customHeight="1" x14ac:dyDescent="0.15">
      <c r="A54" s="15" t="s">
        <v>4</v>
      </c>
      <c r="B54" s="15" t="s">
        <v>20</v>
      </c>
      <c r="C54" s="27" t="s">
        <v>147</v>
      </c>
      <c r="D54" s="30" t="s">
        <v>243</v>
      </c>
      <c r="E54" s="31">
        <v>1</v>
      </c>
      <c r="F54" s="18">
        <v>38000</v>
      </c>
      <c r="G54" s="18">
        <v>41800</v>
      </c>
      <c r="H54" s="22" t="s">
        <v>531</v>
      </c>
      <c r="I54" s="39"/>
      <c r="J54" s="40">
        <f t="shared" si="9"/>
        <v>0</v>
      </c>
    </row>
    <row r="55" spans="1:10" s="14" customFormat="1" ht="55.5" customHeight="1" x14ac:dyDescent="0.15">
      <c r="A55" s="15" t="s">
        <v>4</v>
      </c>
      <c r="B55" s="15" t="s">
        <v>20</v>
      </c>
      <c r="C55" s="27" t="s">
        <v>148</v>
      </c>
      <c r="D55" s="30" t="s">
        <v>244</v>
      </c>
      <c r="E55" s="31">
        <v>2</v>
      </c>
      <c r="F55" s="18">
        <v>38000</v>
      </c>
      <c r="G55" s="18">
        <v>41800</v>
      </c>
      <c r="H55" s="22" t="s">
        <v>531</v>
      </c>
      <c r="I55" s="39"/>
      <c r="J55" s="40">
        <f t="shared" si="9"/>
        <v>0</v>
      </c>
    </row>
    <row r="56" spans="1:10" s="14" customFormat="1" ht="55.5" customHeight="1" x14ac:dyDescent="0.15">
      <c r="A56" s="15" t="s">
        <v>4</v>
      </c>
      <c r="B56" s="15" t="s">
        <v>20</v>
      </c>
      <c r="C56" s="27" t="s">
        <v>149</v>
      </c>
      <c r="D56" s="30" t="s">
        <v>245</v>
      </c>
      <c r="E56" s="31">
        <v>3</v>
      </c>
      <c r="F56" s="18">
        <v>38000</v>
      </c>
      <c r="G56" s="18">
        <v>41800</v>
      </c>
      <c r="H56" s="22" t="s">
        <v>531</v>
      </c>
      <c r="I56" s="39"/>
      <c r="J56" s="40">
        <f t="shared" si="9"/>
        <v>0</v>
      </c>
    </row>
    <row r="57" spans="1:10" s="14" customFormat="1" ht="30" customHeight="1" x14ac:dyDescent="0.15">
      <c r="A57" s="15" t="s">
        <v>4</v>
      </c>
      <c r="B57" s="15" t="s">
        <v>20</v>
      </c>
      <c r="C57" s="29" t="s">
        <v>147</v>
      </c>
      <c r="D57" s="22" t="s">
        <v>246</v>
      </c>
      <c r="E57" s="16">
        <v>1</v>
      </c>
      <c r="F57" s="24">
        <v>7000</v>
      </c>
      <c r="G57" s="24">
        <v>7700</v>
      </c>
      <c r="H57" s="22" t="s">
        <v>512</v>
      </c>
      <c r="I57" s="39"/>
      <c r="J57" s="40">
        <f t="shared" si="9"/>
        <v>0</v>
      </c>
    </row>
    <row r="58" spans="1:10" s="14" customFormat="1" ht="30" customHeight="1" x14ac:dyDescent="0.15">
      <c r="A58" s="15" t="s">
        <v>4</v>
      </c>
      <c r="B58" s="15" t="s">
        <v>20</v>
      </c>
      <c r="C58" s="29" t="s">
        <v>148</v>
      </c>
      <c r="D58" s="22" t="s">
        <v>247</v>
      </c>
      <c r="E58" s="31">
        <v>2</v>
      </c>
      <c r="F58" s="24">
        <v>7000</v>
      </c>
      <c r="G58" s="24">
        <v>7700</v>
      </c>
      <c r="H58" s="22" t="s">
        <v>512</v>
      </c>
      <c r="I58" s="39"/>
      <c r="J58" s="40">
        <f t="shared" si="9"/>
        <v>0</v>
      </c>
    </row>
    <row r="59" spans="1:10" s="14" customFormat="1" ht="30" customHeight="1" x14ac:dyDescent="0.15">
      <c r="A59" s="15" t="s">
        <v>4</v>
      </c>
      <c r="B59" s="15" t="s">
        <v>20</v>
      </c>
      <c r="C59" s="29" t="s">
        <v>149</v>
      </c>
      <c r="D59" s="22" t="s">
        <v>248</v>
      </c>
      <c r="E59" s="31">
        <v>3</v>
      </c>
      <c r="F59" s="24">
        <v>7000</v>
      </c>
      <c r="G59" s="24">
        <v>7700</v>
      </c>
      <c r="H59" s="22" t="s">
        <v>512</v>
      </c>
      <c r="I59" s="39"/>
      <c r="J59" s="40">
        <f t="shared" si="9"/>
        <v>0</v>
      </c>
    </row>
    <row r="60" spans="1:10" s="14" customFormat="1" ht="37.5" customHeight="1" x14ac:dyDescent="0.15">
      <c r="A60" s="11" t="s">
        <v>9</v>
      </c>
      <c r="B60" s="57" t="s">
        <v>55</v>
      </c>
      <c r="C60" s="58"/>
      <c r="D60" s="58"/>
      <c r="E60" s="58"/>
      <c r="F60" s="58"/>
      <c r="G60" s="58"/>
      <c r="H60" s="59"/>
      <c r="I60" s="13"/>
      <c r="J60" s="28"/>
    </row>
    <row r="61" spans="1:10" s="14" customFormat="1" ht="138.75" customHeight="1" x14ac:dyDescent="0.15">
      <c r="A61" s="15" t="s">
        <v>5</v>
      </c>
      <c r="B61" s="15" t="s">
        <v>56</v>
      </c>
      <c r="C61" s="27" t="s">
        <v>190</v>
      </c>
      <c r="D61" s="30" t="s">
        <v>191</v>
      </c>
      <c r="E61" s="16">
        <v>1</v>
      </c>
      <c r="F61" s="18">
        <v>72500</v>
      </c>
      <c r="G61" s="18">
        <v>79750</v>
      </c>
      <c r="H61" s="22" t="s">
        <v>192</v>
      </c>
      <c r="I61" s="39"/>
      <c r="J61" s="40">
        <f t="shared" ref="J61:J63" si="10">SUM(G61*I61)</f>
        <v>0</v>
      </c>
    </row>
    <row r="62" spans="1:10" s="14" customFormat="1" ht="138.75" customHeight="1" x14ac:dyDescent="0.15">
      <c r="A62" s="15" t="s">
        <v>5</v>
      </c>
      <c r="B62" s="15" t="s">
        <v>56</v>
      </c>
      <c r="C62" s="27" t="s">
        <v>193</v>
      </c>
      <c r="D62" s="30" t="s">
        <v>194</v>
      </c>
      <c r="E62" s="16" t="s">
        <v>133</v>
      </c>
      <c r="F62" s="18">
        <v>72500</v>
      </c>
      <c r="G62" s="18">
        <v>79750</v>
      </c>
      <c r="H62" s="22" t="s">
        <v>192</v>
      </c>
      <c r="I62" s="39"/>
      <c r="J62" s="40">
        <f t="shared" si="10"/>
        <v>0</v>
      </c>
    </row>
    <row r="63" spans="1:10" s="14" customFormat="1" ht="138.75" customHeight="1" x14ac:dyDescent="0.15">
      <c r="A63" s="15" t="s">
        <v>5</v>
      </c>
      <c r="B63" s="15" t="s">
        <v>56</v>
      </c>
      <c r="C63" s="27" t="s">
        <v>195</v>
      </c>
      <c r="D63" s="30" t="s">
        <v>196</v>
      </c>
      <c r="E63" s="16" t="s">
        <v>133</v>
      </c>
      <c r="F63" s="18">
        <v>75000</v>
      </c>
      <c r="G63" s="18">
        <v>82500</v>
      </c>
      <c r="H63" s="22" t="s">
        <v>197</v>
      </c>
      <c r="I63" s="39"/>
      <c r="J63" s="40">
        <f t="shared" si="10"/>
        <v>0</v>
      </c>
    </row>
    <row r="64" spans="1:10" s="14" customFormat="1" ht="33" customHeight="1" x14ac:dyDescent="0.15">
      <c r="A64" s="11" t="s">
        <v>9</v>
      </c>
      <c r="B64" s="57" t="s">
        <v>31</v>
      </c>
      <c r="C64" s="58"/>
      <c r="D64" s="58"/>
      <c r="E64" s="58"/>
      <c r="F64" s="58"/>
      <c r="G64" s="58"/>
      <c r="H64" s="59"/>
      <c r="I64" s="13"/>
      <c r="J64" s="28"/>
    </row>
    <row r="65" spans="1:10" s="14" customFormat="1" ht="33" customHeight="1" x14ac:dyDescent="0.15">
      <c r="A65" s="15" t="s">
        <v>5</v>
      </c>
      <c r="B65" s="15" t="s">
        <v>56</v>
      </c>
      <c r="C65" s="27" t="s">
        <v>190</v>
      </c>
      <c r="D65" s="30" t="s">
        <v>57</v>
      </c>
      <c r="E65" s="16">
        <v>1</v>
      </c>
      <c r="F65" s="18">
        <v>7500</v>
      </c>
      <c r="G65" s="18">
        <v>8250</v>
      </c>
      <c r="H65" s="22" t="s">
        <v>32</v>
      </c>
      <c r="I65" s="39"/>
      <c r="J65" s="40">
        <f t="shared" ref="J65:J67" si="11">SUM(G65*I65)</f>
        <v>0</v>
      </c>
    </row>
    <row r="66" spans="1:10" s="14" customFormat="1" ht="33" customHeight="1" x14ac:dyDescent="0.15">
      <c r="A66" s="15" t="s">
        <v>5</v>
      </c>
      <c r="B66" s="15" t="s">
        <v>56</v>
      </c>
      <c r="C66" s="27" t="s">
        <v>193</v>
      </c>
      <c r="D66" s="30" t="s">
        <v>58</v>
      </c>
      <c r="E66" s="16" t="s">
        <v>133</v>
      </c>
      <c r="F66" s="18">
        <v>7500</v>
      </c>
      <c r="G66" s="18">
        <v>8250</v>
      </c>
      <c r="H66" s="22" t="s">
        <v>32</v>
      </c>
      <c r="I66" s="39"/>
      <c r="J66" s="40">
        <f t="shared" si="11"/>
        <v>0</v>
      </c>
    </row>
    <row r="67" spans="1:10" s="14" customFormat="1" ht="33" customHeight="1" x14ac:dyDescent="0.15">
      <c r="A67" s="15" t="s">
        <v>5</v>
      </c>
      <c r="B67" s="15" t="s">
        <v>56</v>
      </c>
      <c r="C67" s="27" t="s">
        <v>195</v>
      </c>
      <c r="D67" s="30" t="s">
        <v>59</v>
      </c>
      <c r="E67" s="16" t="s">
        <v>133</v>
      </c>
      <c r="F67" s="18">
        <v>7500</v>
      </c>
      <c r="G67" s="18">
        <v>8250</v>
      </c>
      <c r="H67" s="22" t="s">
        <v>32</v>
      </c>
      <c r="I67" s="39"/>
      <c r="J67" s="40">
        <f t="shared" si="11"/>
        <v>0</v>
      </c>
    </row>
    <row r="68" spans="1:10" s="14" customFormat="1" ht="33" customHeight="1" x14ac:dyDescent="0.15">
      <c r="A68" s="11" t="s">
        <v>9</v>
      </c>
      <c r="B68" s="57" t="s">
        <v>33</v>
      </c>
      <c r="C68" s="58"/>
      <c r="D68" s="58"/>
      <c r="E68" s="58"/>
      <c r="F68" s="58"/>
      <c r="G68" s="58"/>
      <c r="H68" s="59"/>
      <c r="I68" s="13"/>
      <c r="J68" s="28"/>
    </row>
    <row r="69" spans="1:10" s="14" customFormat="1" ht="33" customHeight="1" x14ac:dyDescent="0.15">
      <c r="A69" s="15" t="s">
        <v>5</v>
      </c>
      <c r="B69" s="15" t="s">
        <v>56</v>
      </c>
      <c r="C69" s="27" t="s">
        <v>190</v>
      </c>
      <c r="D69" s="22" t="s">
        <v>60</v>
      </c>
      <c r="E69" s="16">
        <v>1</v>
      </c>
      <c r="F69" s="24">
        <v>2500</v>
      </c>
      <c r="G69" s="24">
        <v>2750</v>
      </c>
      <c r="H69" s="26" t="s">
        <v>34</v>
      </c>
      <c r="I69" s="39"/>
      <c r="J69" s="40">
        <f t="shared" ref="J69:J71" si="12">SUM(G69*I69)</f>
        <v>0</v>
      </c>
    </row>
    <row r="70" spans="1:10" s="14" customFormat="1" ht="33" customHeight="1" x14ac:dyDescent="0.15">
      <c r="A70" s="15" t="s">
        <v>5</v>
      </c>
      <c r="B70" s="15" t="s">
        <v>56</v>
      </c>
      <c r="C70" s="27" t="s">
        <v>193</v>
      </c>
      <c r="D70" s="30" t="s">
        <v>61</v>
      </c>
      <c r="E70" s="16" t="s">
        <v>133</v>
      </c>
      <c r="F70" s="24">
        <v>2500</v>
      </c>
      <c r="G70" s="24">
        <v>2750</v>
      </c>
      <c r="H70" s="26" t="s">
        <v>34</v>
      </c>
      <c r="I70" s="39"/>
      <c r="J70" s="40">
        <f t="shared" si="12"/>
        <v>0</v>
      </c>
    </row>
    <row r="71" spans="1:10" s="14" customFormat="1" ht="33" customHeight="1" x14ac:dyDescent="0.15">
      <c r="A71" s="15" t="s">
        <v>5</v>
      </c>
      <c r="B71" s="15" t="s">
        <v>56</v>
      </c>
      <c r="C71" s="27" t="s">
        <v>195</v>
      </c>
      <c r="D71" s="30" t="s">
        <v>62</v>
      </c>
      <c r="E71" s="16" t="s">
        <v>133</v>
      </c>
      <c r="F71" s="24">
        <v>2500</v>
      </c>
      <c r="G71" s="24">
        <v>2750</v>
      </c>
      <c r="H71" s="26" t="s">
        <v>34</v>
      </c>
      <c r="I71" s="39"/>
      <c r="J71" s="40">
        <f t="shared" si="12"/>
        <v>0</v>
      </c>
    </row>
    <row r="72" spans="1:10" s="14" customFormat="1" ht="33" customHeight="1" x14ac:dyDescent="0.15">
      <c r="A72" s="11" t="s">
        <v>9</v>
      </c>
      <c r="B72" s="57" t="s">
        <v>63</v>
      </c>
      <c r="C72" s="58"/>
      <c r="D72" s="58"/>
      <c r="E72" s="58"/>
      <c r="F72" s="58"/>
      <c r="G72" s="58"/>
      <c r="H72" s="59"/>
      <c r="I72" s="13"/>
      <c r="J72" s="28"/>
    </row>
    <row r="73" spans="1:10" s="14" customFormat="1" ht="33" customHeight="1" x14ac:dyDescent="0.15">
      <c r="A73" s="15" t="s">
        <v>5</v>
      </c>
      <c r="B73" s="15" t="s">
        <v>56</v>
      </c>
      <c r="C73" s="27" t="s">
        <v>190</v>
      </c>
      <c r="D73" s="30" t="s">
        <v>64</v>
      </c>
      <c r="E73" s="16">
        <v>1</v>
      </c>
      <c r="F73" s="18">
        <v>2500</v>
      </c>
      <c r="G73" s="18">
        <v>2750</v>
      </c>
      <c r="H73" s="22" t="s">
        <v>24</v>
      </c>
      <c r="I73" s="39"/>
      <c r="J73" s="40">
        <f t="shared" ref="J73:J75" si="13">SUM(G73*I73)</f>
        <v>0</v>
      </c>
    </row>
    <row r="74" spans="1:10" s="14" customFormat="1" ht="33" customHeight="1" x14ac:dyDescent="0.15">
      <c r="A74" s="15" t="s">
        <v>5</v>
      </c>
      <c r="B74" s="15" t="s">
        <v>56</v>
      </c>
      <c r="C74" s="27" t="s">
        <v>193</v>
      </c>
      <c r="D74" s="30" t="s">
        <v>65</v>
      </c>
      <c r="E74" s="16" t="s">
        <v>133</v>
      </c>
      <c r="F74" s="18">
        <v>2500</v>
      </c>
      <c r="G74" s="18">
        <v>2750</v>
      </c>
      <c r="H74" s="22" t="s">
        <v>24</v>
      </c>
      <c r="I74" s="39"/>
      <c r="J74" s="40">
        <f t="shared" si="13"/>
        <v>0</v>
      </c>
    </row>
    <row r="75" spans="1:10" s="14" customFormat="1" ht="33" customHeight="1" x14ac:dyDescent="0.15">
      <c r="A75" s="15" t="s">
        <v>5</v>
      </c>
      <c r="B75" s="15" t="s">
        <v>56</v>
      </c>
      <c r="C75" s="27" t="s">
        <v>195</v>
      </c>
      <c r="D75" s="30" t="s">
        <v>66</v>
      </c>
      <c r="E75" s="16" t="s">
        <v>133</v>
      </c>
      <c r="F75" s="18">
        <v>2500</v>
      </c>
      <c r="G75" s="18">
        <v>2750</v>
      </c>
      <c r="H75" s="22" t="s">
        <v>24</v>
      </c>
      <c r="I75" s="39"/>
      <c r="J75" s="40">
        <f t="shared" si="13"/>
        <v>0</v>
      </c>
    </row>
    <row r="76" spans="1:10" s="14" customFormat="1" ht="33" customHeight="1" x14ac:dyDescent="0.15">
      <c r="A76" s="11" t="s">
        <v>9</v>
      </c>
      <c r="B76" s="57" t="s">
        <v>35</v>
      </c>
      <c r="C76" s="58"/>
      <c r="D76" s="58"/>
      <c r="E76" s="58"/>
      <c r="F76" s="58"/>
      <c r="G76" s="58"/>
      <c r="H76" s="59"/>
      <c r="I76" s="13"/>
      <c r="J76" s="28"/>
    </row>
    <row r="77" spans="1:10" s="14" customFormat="1" ht="33" customHeight="1" x14ac:dyDescent="0.15">
      <c r="A77" s="15" t="s">
        <v>5</v>
      </c>
      <c r="B77" s="15" t="s">
        <v>56</v>
      </c>
      <c r="C77" s="27" t="s">
        <v>190</v>
      </c>
      <c r="D77" s="22" t="s">
        <v>67</v>
      </c>
      <c r="E77" s="16">
        <v>1</v>
      </c>
      <c r="F77" s="24">
        <v>2500</v>
      </c>
      <c r="G77" s="24">
        <v>2750</v>
      </c>
      <c r="H77" s="26" t="s">
        <v>23</v>
      </c>
      <c r="I77" s="39"/>
      <c r="J77" s="40">
        <f t="shared" ref="J77:J79" si="14">SUM(G77*I77)</f>
        <v>0</v>
      </c>
    </row>
    <row r="78" spans="1:10" s="14" customFormat="1" ht="33" customHeight="1" x14ac:dyDescent="0.15">
      <c r="A78" s="15" t="s">
        <v>5</v>
      </c>
      <c r="B78" s="15" t="s">
        <v>56</v>
      </c>
      <c r="C78" s="27" t="s">
        <v>193</v>
      </c>
      <c r="D78" s="30" t="s">
        <v>68</v>
      </c>
      <c r="E78" s="16" t="s">
        <v>133</v>
      </c>
      <c r="F78" s="18">
        <v>2500</v>
      </c>
      <c r="G78" s="18">
        <v>2750</v>
      </c>
      <c r="H78" s="22" t="s">
        <v>23</v>
      </c>
      <c r="I78" s="39"/>
      <c r="J78" s="40">
        <f t="shared" si="14"/>
        <v>0</v>
      </c>
    </row>
    <row r="79" spans="1:10" s="14" customFormat="1" ht="33" customHeight="1" x14ac:dyDescent="0.15">
      <c r="A79" s="15" t="s">
        <v>5</v>
      </c>
      <c r="B79" s="15" t="s">
        <v>56</v>
      </c>
      <c r="C79" s="27" t="s">
        <v>195</v>
      </c>
      <c r="D79" s="30" t="s">
        <v>69</v>
      </c>
      <c r="E79" s="16" t="s">
        <v>133</v>
      </c>
      <c r="F79" s="18">
        <v>2500</v>
      </c>
      <c r="G79" s="18">
        <v>2750</v>
      </c>
      <c r="H79" s="22" t="s">
        <v>23</v>
      </c>
      <c r="I79" s="39"/>
      <c r="J79" s="40">
        <f t="shared" si="14"/>
        <v>0</v>
      </c>
    </row>
    <row r="80" spans="1:10" s="14" customFormat="1" ht="30" customHeight="1" x14ac:dyDescent="0.15">
      <c r="A80" s="11" t="s">
        <v>9</v>
      </c>
      <c r="B80" s="57" t="s">
        <v>36</v>
      </c>
      <c r="C80" s="58"/>
      <c r="D80" s="58"/>
      <c r="E80" s="58"/>
      <c r="F80" s="58"/>
      <c r="G80" s="58"/>
      <c r="H80" s="59"/>
      <c r="I80" s="13"/>
      <c r="J80" s="28"/>
    </row>
    <row r="81" spans="1:10" s="14" customFormat="1" ht="30" customHeight="1" x14ac:dyDescent="0.15">
      <c r="A81" s="15" t="s">
        <v>5</v>
      </c>
      <c r="B81" s="15" t="s">
        <v>56</v>
      </c>
      <c r="C81" s="27" t="s">
        <v>190</v>
      </c>
      <c r="D81" s="30" t="s">
        <v>70</v>
      </c>
      <c r="E81" s="16">
        <v>1</v>
      </c>
      <c r="F81" s="18">
        <v>7500</v>
      </c>
      <c r="G81" s="18">
        <v>8250</v>
      </c>
      <c r="H81" s="22" t="s">
        <v>37</v>
      </c>
      <c r="I81" s="39"/>
      <c r="J81" s="40">
        <f t="shared" ref="J81:J83" si="15">SUM(G81*I81)</f>
        <v>0</v>
      </c>
    </row>
    <row r="82" spans="1:10" s="14" customFormat="1" ht="30" customHeight="1" x14ac:dyDescent="0.15">
      <c r="A82" s="15" t="s">
        <v>5</v>
      </c>
      <c r="B82" s="15" t="s">
        <v>56</v>
      </c>
      <c r="C82" s="27" t="s">
        <v>193</v>
      </c>
      <c r="D82" s="30" t="s">
        <v>71</v>
      </c>
      <c r="E82" s="16" t="s">
        <v>133</v>
      </c>
      <c r="F82" s="18">
        <v>7500</v>
      </c>
      <c r="G82" s="18">
        <v>8250</v>
      </c>
      <c r="H82" s="22" t="s">
        <v>37</v>
      </c>
      <c r="I82" s="39"/>
      <c r="J82" s="40">
        <f t="shared" si="15"/>
        <v>0</v>
      </c>
    </row>
    <row r="83" spans="1:10" s="14" customFormat="1" ht="30" customHeight="1" x14ac:dyDescent="0.15">
      <c r="A83" s="15" t="s">
        <v>5</v>
      </c>
      <c r="B83" s="15" t="s">
        <v>56</v>
      </c>
      <c r="C83" s="27" t="s">
        <v>195</v>
      </c>
      <c r="D83" s="30" t="s">
        <v>72</v>
      </c>
      <c r="E83" s="16" t="s">
        <v>133</v>
      </c>
      <c r="F83" s="18">
        <v>7500</v>
      </c>
      <c r="G83" s="18">
        <v>8250</v>
      </c>
      <c r="H83" s="22" t="s">
        <v>37</v>
      </c>
      <c r="I83" s="39"/>
      <c r="J83" s="40">
        <f t="shared" si="15"/>
        <v>0</v>
      </c>
    </row>
    <row r="84" spans="1:10" s="14" customFormat="1" ht="30" customHeight="1" x14ac:dyDescent="0.15">
      <c r="A84" s="11" t="s">
        <v>9</v>
      </c>
      <c r="B84" s="57" t="s">
        <v>198</v>
      </c>
      <c r="C84" s="58"/>
      <c r="D84" s="58"/>
      <c r="E84" s="58"/>
      <c r="F84" s="58"/>
      <c r="G84" s="58"/>
      <c r="H84" s="59"/>
      <c r="I84" s="13"/>
      <c r="J84" s="28"/>
    </row>
    <row r="85" spans="1:10" s="14" customFormat="1" ht="30" customHeight="1" x14ac:dyDescent="0.15">
      <c r="A85" s="15" t="s">
        <v>5</v>
      </c>
      <c r="B85" s="15" t="s">
        <v>56</v>
      </c>
      <c r="C85" s="27" t="s">
        <v>190</v>
      </c>
      <c r="D85" s="30" t="s">
        <v>73</v>
      </c>
      <c r="E85" s="16">
        <v>1</v>
      </c>
      <c r="F85" s="18">
        <v>7500</v>
      </c>
      <c r="G85" s="18">
        <v>8250</v>
      </c>
      <c r="H85" s="22" t="s">
        <v>37</v>
      </c>
      <c r="I85" s="39"/>
      <c r="J85" s="40">
        <f t="shared" ref="J85:J87" si="16">SUM(G85*I85)</f>
        <v>0</v>
      </c>
    </row>
    <row r="86" spans="1:10" s="14" customFormat="1" ht="30" customHeight="1" x14ac:dyDescent="0.15">
      <c r="A86" s="15" t="s">
        <v>5</v>
      </c>
      <c r="B86" s="15" t="s">
        <v>56</v>
      </c>
      <c r="C86" s="27" t="s">
        <v>193</v>
      </c>
      <c r="D86" s="30" t="s">
        <v>74</v>
      </c>
      <c r="E86" s="16" t="s">
        <v>133</v>
      </c>
      <c r="F86" s="18">
        <v>7500</v>
      </c>
      <c r="G86" s="18">
        <v>8250</v>
      </c>
      <c r="H86" s="22" t="s">
        <v>37</v>
      </c>
      <c r="I86" s="39"/>
      <c r="J86" s="40">
        <f t="shared" si="16"/>
        <v>0</v>
      </c>
    </row>
    <row r="87" spans="1:10" s="14" customFormat="1" ht="30" customHeight="1" x14ac:dyDescent="0.15">
      <c r="A87" s="15" t="s">
        <v>5</v>
      </c>
      <c r="B87" s="15" t="s">
        <v>56</v>
      </c>
      <c r="C87" s="27" t="s">
        <v>195</v>
      </c>
      <c r="D87" s="30" t="s">
        <v>75</v>
      </c>
      <c r="E87" s="16" t="s">
        <v>133</v>
      </c>
      <c r="F87" s="18">
        <v>7500</v>
      </c>
      <c r="G87" s="18">
        <v>8250</v>
      </c>
      <c r="H87" s="22" t="s">
        <v>37</v>
      </c>
      <c r="I87" s="39"/>
      <c r="J87" s="40">
        <f t="shared" si="16"/>
        <v>0</v>
      </c>
    </row>
    <row r="88" spans="1:10" s="14" customFormat="1" ht="30" customHeight="1" x14ac:dyDescent="0.15">
      <c r="A88" s="11" t="s">
        <v>9</v>
      </c>
      <c r="B88" s="54" t="s">
        <v>38</v>
      </c>
      <c r="C88" s="55"/>
      <c r="D88" s="55"/>
      <c r="E88" s="55"/>
      <c r="F88" s="55"/>
      <c r="G88" s="55"/>
      <c r="H88" s="56"/>
      <c r="I88" s="13"/>
      <c r="J88" s="28"/>
    </row>
    <row r="89" spans="1:10" s="14" customFormat="1" ht="30" customHeight="1" x14ac:dyDescent="0.15">
      <c r="A89" s="15" t="s">
        <v>5</v>
      </c>
      <c r="B89" s="15" t="s">
        <v>56</v>
      </c>
      <c r="C89" s="27" t="s">
        <v>190</v>
      </c>
      <c r="D89" s="30" t="s">
        <v>76</v>
      </c>
      <c r="E89" s="16">
        <v>1</v>
      </c>
      <c r="F89" s="18">
        <v>12500</v>
      </c>
      <c r="G89" s="18">
        <v>13750</v>
      </c>
      <c r="H89" s="22" t="s">
        <v>39</v>
      </c>
      <c r="I89" s="39"/>
      <c r="J89" s="40">
        <f t="shared" ref="J89:J91" si="17">SUM(G89*I89)</f>
        <v>0</v>
      </c>
    </row>
    <row r="90" spans="1:10" s="14" customFormat="1" ht="30" customHeight="1" x14ac:dyDescent="0.15">
      <c r="A90" s="15" t="s">
        <v>5</v>
      </c>
      <c r="B90" s="15" t="s">
        <v>56</v>
      </c>
      <c r="C90" s="27" t="s">
        <v>193</v>
      </c>
      <c r="D90" s="30" t="s">
        <v>77</v>
      </c>
      <c r="E90" s="16" t="s">
        <v>133</v>
      </c>
      <c r="F90" s="18">
        <v>12500</v>
      </c>
      <c r="G90" s="18">
        <v>13750</v>
      </c>
      <c r="H90" s="22" t="s">
        <v>39</v>
      </c>
      <c r="I90" s="39"/>
      <c r="J90" s="40">
        <f t="shared" si="17"/>
        <v>0</v>
      </c>
    </row>
    <row r="91" spans="1:10" s="14" customFormat="1" ht="30" customHeight="1" x14ac:dyDescent="0.15">
      <c r="A91" s="15" t="s">
        <v>5</v>
      </c>
      <c r="B91" s="15" t="s">
        <v>56</v>
      </c>
      <c r="C91" s="27" t="s">
        <v>195</v>
      </c>
      <c r="D91" s="30" t="s">
        <v>78</v>
      </c>
      <c r="E91" s="16" t="s">
        <v>133</v>
      </c>
      <c r="F91" s="18">
        <v>15000</v>
      </c>
      <c r="G91" s="18">
        <v>16500</v>
      </c>
      <c r="H91" s="22" t="s">
        <v>40</v>
      </c>
      <c r="I91" s="39"/>
      <c r="J91" s="40">
        <f t="shared" si="17"/>
        <v>0</v>
      </c>
    </row>
    <row r="92" spans="1:10" s="14" customFormat="1" ht="30" customHeight="1" x14ac:dyDescent="0.15">
      <c r="A92" s="11" t="s">
        <v>9</v>
      </c>
      <c r="B92" s="57" t="s">
        <v>134</v>
      </c>
      <c r="C92" s="58"/>
      <c r="D92" s="58"/>
      <c r="E92" s="58"/>
      <c r="F92" s="58"/>
      <c r="G92" s="58"/>
      <c r="H92" s="59"/>
      <c r="I92" s="13"/>
      <c r="J92" s="28"/>
    </row>
    <row r="93" spans="1:10" s="14" customFormat="1" ht="30" customHeight="1" x14ac:dyDescent="0.15">
      <c r="A93" s="15" t="s">
        <v>5</v>
      </c>
      <c r="B93" s="15" t="s">
        <v>56</v>
      </c>
      <c r="C93" s="27" t="s">
        <v>190</v>
      </c>
      <c r="D93" s="30" t="s">
        <v>79</v>
      </c>
      <c r="E93" s="16">
        <v>1</v>
      </c>
      <c r="F93" s="18">
        <v>2500</v>
      </c>
      <c r="G93" s="18">
        <v>2750</v>
      </c>
      <c r="H93" s="22" t="s">
        <v>30</v>
      </c>
      <c r="I93" s="39"/>
      <c r="J93" s="40">
        <f t="shared" ref="J93:J95" si="18">SUM(G93*I93)</f>
        <v>0</v>
      </c>
    </row>
    <row r="94" spans="1:10" s="14" customFormat="1" ht="30" customHeight="1" x14ac:dyDescent="0.15">
      <c r="A94" s="15" t="s">
        <v>5</v>
      </c>
      <c r="B94" s="15" t="s">
        <v>56</v>
      </c>
      <c r="C94" s="27" t="s">
        <v>193</v>
      </c>
      <c r="D94" s="30" t="s">
        <v>80</v>
      </c>
      <c r="E94" s="16" t="s">
        <v>133</v>
      </c>
      <c r="F94" s="18">
        <v>2500</v>
      </c>
      <c r="G94" s="18">
        <v>2750</v>
      </c>
      <c r="H94" s="22" t="s">
        <v>30</v>
      </c>
      <c r="I94" s="39"/>
      <c r="J94" s="40">
        <f t="shared" si="18"/>
        <v>0</v>
      </c>
    </row>
    <row r="95" spans="1:10" s="14" customFormat="1" ht="30" customHeight="1" x14ac:dyDescent="0.15">
      <c r="A95" s="15" t="s">
        <v>5</v>
      </c>
      <c r="B95" s="15" t="s">
        <v>56</v>
      </c>
      <c r="C95" s="27" t="s">
        <v>195</v>
      </c>
      <c r="D95" s="30" t="s">
        <v>81</v>
      </c>
      <c r="E95" s="16" t="s">
        <v>133</v>
      </c>
      <c r="F95" s="18">
        <v>2500</v>
      </c>
      <c r="G95" s="18">
        <v>2750</v>
      </c>
      <c r="H95" s="22" t="s">
        <v>30</v>
      </c>
      <c r="I95" s="39"/>
      <c r="J95" s="40">
        <f t="shared" si="18"/>
        <v>0</v>
      </c>
    </row>
    <row r="96" spans="1:10" s="14" customFormat="1" ht="30" customHeight="1" x14ac:dyDescent="0.15">
      <c r="A96" s="11" t="s">
        <v>9</v>
      </c>
      <c r="B96" s="57" t="s">
        <v>142</v>
      </c>
      <c r="C96" s="58"/>
      <c r="D96" s="58"/>
      <c r="E96" s="58"/>
      <c r="F96" s="58"/>
      <c r="G96" s="58"/>
      <c r="H96" s="59"/>
      <c r="I96" s="13"/>
      <c r="J96" s="28"/>
    </row>
    <row r="97" spans="1:10" s="14" customFormat="1" ht="53.25" customHeight="1" x14ac:dyDescent="0.15">
      <c r="A97" s="15" t="s">
        <v>5</v>
      </c>
      <c r="B97" s="15" t="s">
        <v>56</v>
      </c>
      <c r="C97" s="27" t="s">
        <v>190</v>
      </c>
      <c r="D97" s="30" t="s">
        <v>82</v>
      </c>
      <c r="E97" s="16">
        <v>1</v>
      </c>
      <c r="F97" s="24">
        <v>35000</v>
      </c>
      <c r="G97" s="24">
        <v>38500</v>
      </c>
      <c r="H97" s="22" t="s">
        <v>199</v>
      </c>
      <c r="I97" s="39"/>
      <c r="J97" s="40">
        <f t="shared" ref="J97:J99" si="19">SUM(G97*I97)</f>
        <v>0</v>
      </c>
    </row>
    <row r="98" spans="1:10" s="14" customFormat="1" ht="53.25" customHeight="1" x14ac:dyDescent="0.15">
      <c r="A98" s="15" t="s">
        <v>5</v>
      </c>
      <c r="B98" s="15" t="s">
        <v>56</v>
      </c>
      <c r="C98" s="27" t="s">
        <v>193</v>
      </c>
      <c r="D98" s="22" t="s">
        <v>83</v>
      </c>
      <c r="E98" s="16" t="s">
        <v>133</v>
      </c>
      <c r="F98" s="24">
        <v>35000</v>
      </c>
      <c r="G98" s="24">
        <v>38500</v>
      </c>
      <c r="H98" s="22" t="s">
        <v>199</v>
      </c>
      <c r="I98" s="39"/>
      <c r="J98" s="40">
        <f t="shared" si="19"/>
        <v>0</v>
      </c>
    </row>
    <row r="99" spans="1:10" s="14" customFormat="1" ht="53.25" customHeight="1" x14ac:dyDescent="0.15">
      <c r="A99" s="15" t="s">
        <v>5</v>
      </c>
      <c r="B99" s="15" t="s">
        <v>56</v>
      </c>
      <c r="C99" s="27" t="s">
        <v>195</v>
      </c>
      <c r="D99" s="21" t="s">
        <v>84</v>
      </c>
      <c r="E99" s="16" t="s">
        <v>133</v>
      </c>
      <c r="F99" s="18">
        <v>35000</v>
      </c>
      <c r="G99" s="18">
        <v>38500</v>
      </c>
      <c r="H99" s="22" t="s">
        <v>199</v>
      </c>
      <c r="I99" s="39"/>
      <c r="J99" s="40">
        <f t="shared" si="19"/>
        <v>0</v>
      </c>
    </row>
    <row r="100" spans="1:10" s="14" customFormat="1" ht="33" customHeight="1" x14ac:dyDescent="0.15">
      <c r="A100" s="11" t="s">
        <v>9</v>
      </c>
      <c r="B100" s="57" t="s">
        <v>200</v>
      </c>
      <c r="C100" s="58"/>
      <c r="D100" s="58"/>
      <c r="E100" s="58"/>
      <c r="F100" s="58"/>
      <c r="G100" s="58"/>
      <c r="H100" s="59"/>
      <c r="I100" s="13"/>
      <c r="J100" s="28"/>
    </row>
    <row r="101" spans="1:10" s="14" customFormat="1" ht="125.25" customHeight="1" x14ac:dyDescent="0.15">
      <c r="A101" s="15" t="s">
        <v>85</v>
      </c>
      <c r="B101" s="15" t="s">
        <v>56</v>
      </c>
      <c r="C101" s="27" t="s">
        <v>190</v>
      </c>
      <c r="D101" s="30" t="s">
        <v>201</v>
      </c>
      <c r="E101" s="31" t="s">
        <v>29</v>
      </c>
      <c r="F101" s="18">
        <v>50500</v>
      </c>
      <c r="G101" s="18">
        <v>55550</v>
      </c>
      <c r="H101" s="22" t="s">
        <v>202</v>
      </c>
      <c r="I101" s="39"/>
      <c r="J101" s="40">
        <f>SUM(G101*I101)</f>
        <v>0</v>
      </c>
    </row>
    <row r="102" spans="1:10" s="14" customFormat="1" ht="33" customHeight="1" x14ac:dyDescent="0.15">
      <c r="A102" s="11" t="s">
        <v>9</v>
      </c>
      <c r="B102" s="57" t="s">
        <v>203</v>
      </c>
      <c r="C102" s="58"/>
      <c r="D102" s="58"/>
      <c r="E102" s="58"/>
      <c r="F102" s="58"/>
      <c r="G102" s="58"/>
      <c r="H102" s="59"/>
      <c r="I102" s="13"/>
      <c r="J102" s="28"/>
    </row>
    <row r="103" spans="1:10" s="14" customFormat="1" ht="33" customHeight="1" x14ac:dyDescent="0.15">
      <c r="A103" s="15" t="s">
        <v>85</v>
      </c>
      <c r="B103" s="15" t="s">
        <v>56</v>
      </c>
      <c r="C103" s="27" t="s">
        <v>190</v>
      </c>
      <c r="D103" s="30" t="s">
        <v>204</v>
      </c>
      <c r="E103" s="31" t="s">
        <v>29</v>
      </c>
      <c r="F103" s="18">
        <v>5500</v>
      </c>
      <c r="G103" s="18">
        <v>6050</v>
      </c>
      <c r="H103" s="22" t="s">
        <v>90</v>
      </c>
      <c r="I103" s="39"/>
      <c r="J103" s="40">
        <f>SUM(G103*I103)</f>
        <v>0</v>
      </c>
    </row>
    <row r="104" spans="1:10" s="14" customFormat="1" ht="33" customHeight="1" x14ac:dyDescent="0.15">
      <c r="A104" s="11" t="s">
        <v>9</v>
      </c>
      <c r="B104" s="54" t="s">
        <v>33</v>
      </c>
      <c r="C104" s="55"/>
      <c r="D104" s="55"/>
      <c r="E104" s="55"/>
      <c r="F104" s="55"/>
      <c r="G104" s="55"/>
      <c r="H104" s="56"/>
      <c r="I104" s="13"/>
      <c r="J104" s="28"/>
    </row>
    <row r="105" spans="1:10" s="14" customFormat="1" ht="33" customHeight="1" x14ac:dyDescent="0.15">
      <c r="A105" s="15" t="s">
        <v>85</v>
      </c>
      <c r="B105" s="15" t="s">
        <v>56</v>
      </c>
      <c r="C105" s="27" t="s">
        <v>190</v>
      </c>
      <c r="D105" s="30" t="s">
        <v>86</v>
      </c>
      <c r="E105" s="31" t="s">
        <v>29</v>
      </c>
      <c r="F105" s="18">
        <v>2500</v>
      </c>
      <c r="G105" s="18">
        <v>2750</v>
      </c>
      <c r="H105" s="22" t="s">
        <v>34</v>
      </c>
      <c r="I105" s="39"/>
      <c r="J105" s="40">
        <f>SUM(G105*I105)</f>
        <v>0</v>
      </c>
    </row>
    <row r="106" spans="1:10" s="14" customFormat="1" ht="33" customHeight="1" x14ac:dyDescent="0.15">
      <c r="A106" s="11" t="s">
        <v>9</v>
      </c>
      <c r="B106" s="57" t="s">
        <v>42</v>
      </c>
      <c r="C106" s="58"/>
      <c r="D106" s="58"/>
      <c r="E106" s="58"/>
      <c r="F106" s="58"/>
      <c r="G106" s="58"/>
      <c r="H106" s="59"/>
      <c r="I106" s="13"/>
      <c r="J106" s="28"/>
    </row>
    <row r="107" spans="1:10" s="14" customFormat="1" ht="33" customHeight="1" x14ac:dyDescent="0.15">
      <c r="A107" s="15" t="s">
        <v>85</v>
      </c>
      <c r="B107" s="15" t="s">
        <v>56</v>
      </c>
      <c r="C107" s="27" t="s">
        <v>190</v>
      </c>
      <c r="D107" s="30" t="s">
        <v>205</v>
      </c>
      <c r="E107" s="31" t="s">
        <v>29</v>
      </c>
      <c r="F107" s="18">
        <v>3000</v>
      </c>
      <c r="G107" s="18">
        <v>3300</v>
      </c>
      <c r="H107" s="22" t="s">
        <v>91</v>
      </c>
      <c r="I107" s="39"/>
      <c r="J107" s="40">
        <f>SUM(G107*I107)</f>
        <v>0</v>
      </c>
    </row>
    <row r="108" spans="1:10" s="14" customFormat="1" ht="33" customHeight="1" x14ac:dyDescent="0.15">
      <c r="A108" s="11" t="s">
        <v>9</v>
      </c>
      <c r="B108" s="57" t="s">
        <v>43</v>
      </c>
      <c r="C108" s="58"/>
      <c r="D108" s="58"/>
      <c r="E108" s="58"/>
      <c r="F108" s="58"/>
      <c r="G108" s="58"/>
      <c r="H108" s="59"/>
      <c r="I108" s="13"/>
      <c r="J108" s="28"/>
    </row>
    <row r="109" spans="1:10" s="14" customFormat="1" ht="33" customHeight="1" x14ac:dyDescent="0.15">
      <c r="A109" s="15" t="s">
        <v>85</v>
      </c>
      <c r="B109" s="15" t="s">
        <v>56</v>
      </c>
      <c r="C109" s="27" t="s">
        <v>190</v>
      </c>
      <c r="D109" s="30" t="s">
        <v>87</v>
      </c>
      <c r="E109" s="31" t="s">
        <v>29</v>
      </c>
      <c r="F109" s="18">
        <v>7500</v>
      </c>
      <c r="G109" s="18">
        <v>8250</v>
      </c>
      <c r="H109" s="22" t="s">
        <v>92</v>
      </c>
      <c r="I109" s="39"/>
      <c r="J109" s="40">
        <f>SUM(G109*I109)</f>
        <v>0</v>
      </c>
    </row>
    <row r="110" spans="1:10" s="14" customFormat="1" ht="33" customHeight="1" x14ac:dyDescent="0.15">
      <c r="A110" s="11" t="s">
        <v>9</v>
      </c>
      <c r="B110" s="57" t="s">
        <v>206</v>
      </c>
      <c r="C110" s="58"/>
      <c r="D110" s="58"/>
      <c r="E110" s="58"/>
      <c r="F110" s="58"/>
      <c r="G110" s="58"/>
      <c r="H110" s="59"/>
      <c r="I110" s="13"/>
      <c r="J110" s="28"/>
    </row>
    <row r="111" spans="1:10" s="14" customFormat="1" ht="33" customHeight="1" x14ac:dyDescent="0.15">
      <c r="A111" s="15" t="s">
        <v>85</v>
      </c>
      <c r="B111" s="15" t="s">
        <v>56</v>
      </c>
      <c r="C111" s="27" t="s">
        <v>190</v>
      </c>
      <c r="D111" s="30" t="s">
        <v>88</v>
      </c>
      <c r="E111" s="31" t="s">
        <v>29</v>
      </c>
      <c r="F111" s="18">
        <v>2500</v>
      </c>
      <c r="G111" s="18">
        <v>2750</v>
      </c>
      <c r="H111" s="22" t="s">
        <v>93</v>
      </c>
      <c r="I111" s="39"/>
      <c r="J111" s="40">
        <f>SUM(G111*I111)</f>
        <v>0</v>
      </c>
    </row>
    <row r="112" spans="1:10" s="14" customFormat="1" ht="33" customHeight="1" x14ac:dyDescent="0.15">
      <c r="A112" s="11" t="s">
        <v>9</v>
      </c>
      <c r="B112" s="57" t="s">
        <v>41</v>
      </c>
      <c r="C112" s="58"/>
      <c r="D112" s="58"/>
      <c r="E112" s="58"/>
      <c r="F112" s="58"/>
      <c r="G112" s="58"/>
      <c r="H112" s="59"/>
      <c r="I112" s="13"/>
      <c r="J112" s="28"/>
    </row>
    <row r="113" spans="1:10" s="14" customFormat="1" ht="57" customHeight="1" x14ac:dyDescent="0.15">
      <c r="A113" s="15" t="s">
        <v>85</v>
      </c>
      <c r="B113" s="15" t="s">
        <v>56</v>
      </c>
      <c r="C113" s="27" t="s">
        <v>190</v>
      </c>
      <c r="D113" s="30" t="s">
        <v>89</v>
      </c>
      <c r="E113" s="31" t="s">
        <v>29</v>
      </c>
      <c r="F113" s="18">
        <v>35000</v>
      </c>
      <c r="G113" s="18">
        <v>38500</v>
      </c>
      <c r="H113" s="22" t="s">
        <v>135</v>
      </c>
      <c r="I113" s="39"/>
      <c r="J113" s="40">
        <f>SUM(G113*I113)</f>
        <v>0</v>
      </c>
    </row>
    <row r="114" spans="1:10" s="14" customFormat="1" ht="38.25" customHeight="1" x14ac:dyDescent="0.15">
      <c r="A114" s="11" t="s">
        <v>9</v>
      </c>
      <c r="B114" s="57" t="s">
        <v>95</v>
      </c>
      <c r="C114" s="58"/>
      <c r="D114" s="58"/>
      <c r="E114" s="58"/>
      <c r="F114" s="58"/>
      <c r="G114" s="58"/>
      <c r="H114" s="59"/>
      <c r="I114" s="13"/>
      <c r="J114" s="28"/>
    </row>
    <row r="115" spans="1:10" s="14" customFormat="1" ht="69" customHeight="1" x14ac:dyDescent="0.15">
      <c r="A115" s="15" t="s">
        <v>94</v>
      </c>
      <c r="B115" s="15" t="s">
        <v>1</v>
      </c>
      <c r="C115" s="27" t="s">
        <v>208</v>
      </c>
      <c r="D115" s="30" t="s">
        <v>136</v>
      </c>
      <c r="E115" s="31">
        <v>1</v>
      </c>
      <c r="F115" s="18">
        <v>36000</v>
      </c>
      <c r="G115" s="18">
        <v>39600</v>
      </c>
      <c r="H115" s="22" t="s">
        <v>514</v>
      </c>
      <c r="I115" s="39"/>
      <c r="J115" s="40">
        <f t="shared" ref="J115:J116" si="20">SUM(G115*I115)</f>
        <v>0</v>
      </c>
    </row>
    <row r="116" spans="1:10" s="14" customFormat="1" ht="69" customHeight="1" x14ac:dyDescent="0.15">
      <c r="A116" s="15" t="s">
        <v>94</v>
      </c>
      <c r="B116" s="15" t="s">
        <v>1</v>
      </c>
      <c r="C116" s="27" t="s">
        <v>155</v>
      </c>
      <c r="D116" s="30" t="s">
        <v>137</v>
      </c>
      <c r="E116" s="31" t="s">
        <v>133</v>
      </c>
      <c r="F116" s="18">
        <v>72000</v>
      </c>
      <c r="G116" s="18">
        <v>79200</v>
      </c>
      <c r="H116" s="22" t="s">
        <v>514</v>
      </c>
      <c r="I116" s="39"/>
      <c r="J116" s="40">
        <f t="shared" si="20"/>
        <v>0</v>
      </c>
    </row>
    <row r="117" spans="1:10" s="14" customFormat="1" ht="30.75" customHeight="1" x14ac:dyDescent="0.15">
      <c r="A117" s="50" t="s">
        <v>9</v>
      </c>
      <c r="B117" s="66" t="s">
        <v>333</v>
      </c>
      <c r="C117" s="67"/>
      <c r="D117" s="67"/>
      <c r="E117" s="67"/>
      <c r="F117" s="67"/>
      <c r="G117" s="67"/>
      <c r="H117" s="68"/>
      <c r="I117" s="13"/>
      <c r="J117" s="28"/>
    </row>
    <row r="118" spans="1:10" s="14" customFormat="1" ht="64.5" customHeight="1" x14ac:dyDescent="0.15">
      <c r="A118" s="15" t="s">
        <v>96</v>
      </c>
      <c r="B118" s="15" t="s">
        <v>270</v>
      </c>
      <c r="C118" s="44" t="s">
        <v>334</v>
      </c>
      <c r="D118" s="51" t="s">
        <v>335</v>
      </c>
      <c r="E118" s="31" t="s">
        <v>336</v>
      </c>
      <c r="F118" s="18">
        <v>56000</v>
      </c>
      <c r="G118" s="18">
        <v>61600</v>
      </c>
      <c r="H118" s="22" t="s">
        <v>562</v>
      </c>
      <c r="I118" s="39"/>
      <c r="J118" s="40">
        <f t="shared" ref="J118:J120" si="21">SUM(G118*I118)</f>
        <v>0</v>
      </c>
    </row>
    <row r="119" spans="1:10" s="14" customFormat="1" ht="30" customHeight="1" x14ac:dyDescent="0.15">
      <c r="A119" s="15" t="s">
        <v>96</v>
      </c>
      <c r="B119" s="15" t="s">
        <v>270</v>
      </c>
      <c r="C119" s="44" t="s">
        <v>334</v>
      </c>
      <c r="D119" s="52" t="s">
        <v>337</v>
      </c>
      <c r="E119" s="44" t="s">
        <v>336</v>
      </c>
      <c r="F119" s="18">
        <v>9000</v>
      </c>
      <c r="G119" s="18">
        <v>9900</v>
      </c>
      <c r="H119" s="22" t="s">
        <v>563</v>
      </c>
      <c r="I119" s="39"/>
      <c r="J119" s="40">
        <f t="shared" si="21"/>
        <v>0</v>
      </c>
    </row>
    <row r="120" spans="1:10" s="14" customFormat="1" ht="30" customHeight="1" x14ac:dyDescent="0.15">
      <c r="A120" s="15" t="s">
        <v>96</v>
      </c>
      <c r="B120" s="15" t="s">
        <v>270</v>
      </c>
      <c r="C120" s="44" t="s">
        <v>334</v>
      </c>
      <c r="D120" s="51" t="s">
        <v>338</v>
      </c>
      <c r="E120" s="31" t="s">
        <v>336</v>
      </c>
      <c r="F120" s="18">
        <v>2500</v>
      </c>
      <c r="G120" s="18">
        <v>2750</v>
      </c>
      <c r="H120" s="22" t="s">
        <v>563</v>
      </c>
      <c r="I120" s="39"/>
      <c r="J120" s="40">
        <f t="shared" si="21"/>
        <v>0</v>
      </c>
    </row>
    <row r="121" spans="1:10" s="14" customFormat="1" ht="42" customHeight="1" x14ac:dyDescent="0.15">
      <c r="A121" s="11" t="s">
        <v>9</v>
      </c>
      <c r="B121" s="57" t="s">
        <v>98</v>
      </c>
      <c r="C121" s="58"/>
      <c r="D121" s="58"/>
      <c r="E121" s="58"/>
      <c r="F121" s="58"/>
      <c r="G121" s="58"/>
      <c r="H121" s="59"/>
      <c r="I121" s="13"/>
      <c r="J121" s="28"/>
    </row>
    <row r="122" spans="1:10" s="14" customFormat="1" ht="124.5" customHeight="1" x14ac:dyDescent="0.15">
      <c r="A122" s="15" t="s">
        <v>97</v>
      </c>
      <c r="B122" s="15" t="s">
        <v>25</v>
      </c>
      <c r="C122" s="27" t="s">
        <v>207</v>
      </c>
      <c r="D122" s="30" t="s">
        <v>210</v>
      </c>
      <c r="E122" s="31" t="s">
        <v>29</v>
      </c>
      <c r="F122" s="18">
        <v>70000</v>
      </c>
      <c r="G122" s="18">
        <v>77000</v>
      </c>
      <c r="H122" s="22" t="s">
        <v>518</v>
      </c>
      <c r="I122" s="39"/>
      <c r="J122" s="40">
        <f t="shared" ref="J122:J123" si="22">SUM(G122*I122)</f>
        <v>0</v>
      </c>
    </row>
    <row r="123" spans="1:10" s="14" customFormat="1" ht="45" customHeight="1" x14ac:dyDescent="0.15">
      <c r="A123" s="15" t="s">
        <v>97</v>
      </c>
      <c r="B123" s="15" t="s">
        <v>25</v>
      </c>
      <c r="C123" s="27" t="s">
        <v>207</v>
      </c>
      <c r="D123" s="30" t="s">
        <v>211</v>
      </c>
      <c r="E123" s="31" t="s">
        <v>29</v>
      </c>
      <c r="F123" s="18">
        <v>8000</v>
      </c>
      <c r="G123" s="18">
        <v>8800</v>
      </c>
      <c r="H123" s="22" t="s">
        <v>512</v>
      </c>
      <c r="I123" s="39"/>
      <c r="J123" s="40">
        <f t="shared" si="22"/>
        <v>0</v>
      </c>
    </row>
    <row r="124" spans="1:10" s="14" customFormat="1" ht="75.75" customHeight="1" x14ac:dyDescent="0.15">
      <c r="A124" s="11" t="s">
        <v>9</v>
      </c>
      <c r="B124" s="54" t="s">
        <v>257</v>
      </c>
      <c r="C124" s="55"/>
      <c r="D124" s="55"/>
      <c r="E124" s="55"/>
      <c r="F124" s="55"/>
      <c r="G124" s="55"/>
      <c r="H124" s="56"/>
      <c r="I124" s="13"/>
      <c r="J124" s="28"/>
    </row>
    <row r="125" spans="1:10" s="14" customFormat="1" ht="91.5" customHeight="1" x14ac:dyDescent="0.15">
      <c r="A125" s="15" t="s">
        <v>26</v>
      </c>
      <c r="B125" s="15" t="s">
        <v>20</v>
      </c>
      <c r="C125" s="27" t="s">
        <v>147</v>
      </c>
      <c r="D125" s="30" t="s">
        <v>258</v>
      </c>
      <c r="E125" s="32" t="s">
        <v>29</v>
      </c>
      <c r="F125" s="18">
        <v>65000</v>
      </c>
      <c r="G125" s="18">
        <v>71500</v>
      </c>
      <c r="H125" s="22" t="s">
        <v>536</v>
      </c>
      <c r="I125" s="39"/>
      <c r="J125" s="40">
        <f t="shared" ref="J125:J126" si="23">SUM(G125*I125)</f>
        <v>0</v>
      </c>
    </row>
    <row r="126" spans="1:10" s="14" customFormat="1" ht="34.5" customHeight="1" x14ac:dyDescent="0.15">
      <c r="A126" s="15" t="s">
        <v>26</v>
      </c>
      <c r="B126" s="15" t="s">
        <v>20</v>
      </c>
      <c r="C126" s="27" t="s">
        <v>147</v>
      </c>
      <c r="D126" s="30" t="s">
        <v>259</v>
      </c>
      <c r="E126" s="32" t="s">
        <v>29</v>
      </c>
      <c r="F126" s="18">
        <v>8000</v>
      </c>
      <c r="G126" s="18">
        <v>8800</v>
      </c>
      <c r="H126" s="22" t="s">
        <v>512</v>
      </c>
      <c r="I126" s="39"/>
      <c r="J126" s="40">
        <f t="shared" si="23"/>
        <v>0</v>
      </c>
    </row>
    <row r="127" spans="1:10" s="14" customFormat="1" ht="111.75" customHeight="1" x14ac:dyDescent="0.15">
      <c r="A127" s="11" t="s">
        <v>9</v>
      </c>
      <c r="B127" s="54" t="s">
        <v>589</v>
      </c>
      <c r="C127" s="55"/>
      <c r="D127" s="55"/>
      <c r="E127" s="55"/>
      <c r="F127" s="55"/>
      <c r="G127" s="55"/>
      <c r="H127" s="56"/>
      <c r="I127" s="13"/>
      <c r="J127" s="28"/>
    </row>
    <row r="128" spans="1:10" s="14" customFormat="1" ht="113.25" customHeight="1" x14ac:dyDescent="0.15">
      <c r="A128" s="15" t="s">
        <v>15</v>
      </c>
      <c r="B128" s="15" t="s">
        <v>20</v>
      </c>
      <c r="C128" s="31" t="s">
        <v>147</v>
      </c>
      <c r="D128" s="30" t="s">
        <v>143</v>
      </c>
      <c r="E128" s="31">
        <v>1</v>
      </c>
      <c r="F128" s="18">
        <v>118000</v>
      </c>
      <c r="G128" s="18">
        <v>129800</v>
      </c>
      <c r="H128" s="22" t="s">
        <v>520</v>
      </c>
      <c r="I128" s="39"/>
      <c r="J128" s="40">
        <f t="shared" ref="J128:J136" si="24">SUM(G128*I128)</f>
        <v>0</v>
      </c>
    </row>
    <row r="129" spans="1:10" s="14" customFormat="1" ht="113.25" customHeight="1" x14ac:dyDescent="0.15">
      <c r="A129" s="15" t="s">
        <v>15</v>
      </c>
      <c r="B129" s="15" t="s">
        <v>20</v>
      </c>
      <c r="C129" s="31" t="s">
        <v>148</v>
      </c>
      <c r="D129" s="30" t="s">
        <v>144</v>
      </c>
      <c r="E129" s="31">
        <v>2</v>
      </c>
      <c r="F129" s="18">
        <v>118000</v>
      </c>
      <c r="G129" s="18">
        <v>129800</v>
      </c>
      <c r="H129" s="22" t="s">
        <v>520</v>
      </c>
      <c r="I129" s="39"/>
      <c r="J129" s="40">
        <f t="shared" si="24"/>
        <v>0</v>
      </c>
    </row>
    <row r="130" spans="1:10" s="14" customFormat="1" ht="113.25" customHeight="1" x14ac:dyDescent="0.15">
      <c r="A130" s="15" t="s">
        <v>15</v>
      </c>
      <c r="B130" s="15" t="s">
        <v>20</v>
      </c>
      <c r="C130" s="31" t="s">
        <v>149</v>
      </c>
      <c r="D130" s="30" t="s">
        <v>145</v>
      </c>
      <c r="E130" s="31">
        <v>3</v>
      </c>
      <c r="F130" s="18">
        <v>118000</v>
      </c>
      <c r="G130" s="18">
        <v>129800</v>
      </c>
      <c r="H130" s="22" t="s">
        <v>520</v>
      </c>
      <c r="I130" s="39"/>
      <c r="J130" s="40">
        <f t="shared" si="24"/>
        <v>0</v>
      </c>
    </row>
    <row r="131" spans="1:10" s="14" customFormat="1" ht="79.5" customHeight="1" x14ac:dyDescent="0.15">
      <c r="A131" s="15" t="s">
        <v>15</v>
      </c>
      <c r="B131" s="15" t="s">
        <v>20</v>
      </c>
      <c r="C131" s="31" t="s">
        <v>147</v>
      </c>
      <c r="D131" s="30" t="s">
        <v>99</v>
      </c>
      <c r="E131" s="31">
        <v>1</v>
      </c>
      <c r="F131" s="18">
        <v>46000</v>
      </c>
      <c r="G131" s="18">
        <v>50600</v>
      </c>
      <c r="H131" s="22" t="s">
        <v>521</v>
      </c>
      <c r="I131" s="39"/>
      <c r="J131" s="40">
        <f t="shared" si="24"/>
        <v>0</v>
      </c>
    </row>
    <row r="132" spans="1:10" s="14" customFormat="1" ht="79.5" customHeight="1" x14ac:dyDescent="0.15">
      <c r="A132" s="15" t="s">
        <v>15</v>
      </c>
      <c r="B132" s="15" t="s">
        <v>20</v>
      </c>
      <c r="C132" s="31" t="s">
        <v>148</v>
      </c>
      <c r="D132" s="30" t="s">
        <v>100</v>
      </c>
      <c r="E132" s="31">
        <v>2</v>
      </c>
      <c r="F132" s="18">
        <v>46000</v>
      </c>
      <c r="G132" s="18">
        <v>50600</v>
      </c>
      <c r="H132" s="22" t="s">
        <v>521</v>
      </c>
      <c r="I132" s="39"/>
      <c r="J132" s="40">
        <f t="shared" si="24"/>
        <v>0</v>
      </c>
    </row>
    <row r="133" spans="1:10" s="14" customFormat="1" ht="79.5" customHeight="1" x14ac:dyDescent="0.15">
      <c r="A133" s="15" t="s">
        <v>15</v>
      </c>
      <c r="B133" s="15" t="s">
        <v>20</v>
      </c>
      <c r="C133" s="31" t="s">
        <v>149</v>
      </c>
      <c r="D133" s="30" t="s">
        <v>141</v>
      </c>
      <c r="E133" s="31">
        <v>3</v>
      </c>
      <c r="F133" s="18">
        <v>46000</v>
      </c>
      <c r="G133" s="18">
        <v>50600</v>
      </c>
      <c r="H133" s="22" t="s">
        <v>521</v>
      </c>
      <c r="I133" s="39"/>
      <c r="J133" s="40">
        <f t="shared" si="24"/>
        <v>0</v>
      </c>
    </row>
    <row r="134" spans="1:10" s="14" customFormat="1" ht="33" customHeight="1" x14ac:dyDescent="0.15">
      <c r="A134" s="15" t="s">
        <v>15</v>
      </c>
      <c r="B134" s="15" t="s">
        <v>20</v>
      </c>
      <c r="C134" s="31" t="s">
        <v>147</v>
      </c>
      <c r="D134" s="30" t="s">
        <v>101</v>
      </c>
      <c r="E134" s="31">
        <v>1</v>
      </c>
      <c r="F134" s="18">
        <v>7000</v>
      </c>
      <c r="G134" s="18">
        <v>7700</v>
      </c>
      <c r="H134" s="22" t="s">
        <v>565</v>
      </c>
      <c r="I134" s="39"/>
      <c r="J134" s="40">
        <f t="shared" si="24"/>
        <v>0</v>
      </c>
    </row>
    <row r="135" spans="1:10" s="14" customFormat="1" ht="33" customHeight="1" x14ac:dyDescent="0.15">
      <c r="A135" s="15" t="s">
        <v>15</v>
      </c>
      <c r="B135" s="15" t="s">
        <v>20</v>
      </c>
      <c r="C135" s="16" t="s">
        <v>148</v>
      </c>
      <c r="D135" s="22" t="s">
        <v>102</v>
      </c>
      <c r="E135" s="16">
        <v>2</v>
      </c>
      <c r="F135" s="18">
        <v>7000</v>
      </c>
      <c r="G135" s="18">
        <v>7700</v>
      </c>
      <c r="H135" s="22" t="s">
        <v>565</v>
      </c>
      <c r="I135" s="39"/>
      <c r="J135" s="40">
        <f t="shared" si="24"/>
        <v>0</v>
      </c>
    </row>
    <row r="136" spans="1:10" s="14" customFormat="1" ht="33" customHeight="1" x14ac:dyDescent="0.15">
      <c r="A136" s="15" t="s">
        <v>15</v>
      </c>
      <c r="B136" s="15" t="s">
        <v>20</v>
      </c>
      <c r="C136" s="31" t="s">
        <v>149</v>
      </c>
      <c r="D136" s="30" t="s">
        <v>103</v>
      </c>
      <c r="E136" s="31">
        <v>3</v>
      </c>
      <c r="F136" s="18">
        <v>7000</v>
      </c>
      <c r="G136" s="18">
        <v>7700</v>
      </c>
      <c r="H136" s="22" t="s">
        <v>565</v>
      </c>
      <c r="I136" s="39"/>
      <c r="J136" s="40">
        <f t="shared" si="24"/>
        <v>0</v>
      </c>
    </row>
    <row r="137" spans="1:10" s="14" customFormat="1" ht="38.25" customHeight="1" x14ac:dyDescent="0.15">
      <c r="A137" s="11" t="s">
        <v>9</v>
      </c>
      <c r="B137" s="57" t="s">
        <v>359</v>
      </c>
      <c r="C137" s="58"/>
      <c r="D137" s="58"/>
      <c r="E137" s="58"/>
      <c r="F137" s="58"/>
      <c r="G137" s="58"/>
      <c r="H137" s="59"/>
      <c r="I137" s="13"/>
      <c r="J137" s="28"/>
    </row>
    <row r="138" spans="1:10" s="14" customFormat="1" ht="95.25" customHeight="1" x14ac:dyDescent="0.15">
      <c r="A138" s="15" t="s">
        <v>16</v>
      </c>
      <c r="B138" s="16" t="s">
        <v>360</v>
      </c>
      <c r="C138" s="16" t="s">
        <v>361</v>
      </c>
      <c r="D138" s="22" t="s">
        <v>362</v>
      </c>
      <c r="E138" s="16">
        <v>1</v>
      </c>
      <c r="F138" s="24">
        <v>34000</v>
      </c>
      <c r="G138" s="24">
        <v>37400</v>
      </c>
      <c r="H138" s="26" t="s">
        <v>570</v>
      </c>
      <c r="I138" s="39"/>
      <c r="J138" s="40">
        <f t="shared" ref="J138:J140" si="25">SUM(G138*I138)</f>
        <v>0</v>
      </c>
    </row>
    <row r="139" spans="1:10" s="14" customFormat="1" ht="95.25" customHeight="1" x14ac:dyDescent="0.15">
      <c r="A139" s="15" t="s">
        <v>16</v>
      </c>
      <c r="B139" s="16" t="s">
        <v>360</v>
      </c>
      <c r="C139" s="16" t="s">
        <v>364</v>
      </c>
      <c r="D139" s="22" t="s">
        <v>365</v>
      </c>
      <c r="E139" s="31">
        <v>2</v>
      </c>
      <c r="F139" s="24">
        <v>34000</v>
      </c>
      <c r="G139" s="24">
        <v>37400</v>
      </c>
      <c r="H139" s="26" t="s">
        <v>570</v>
      </c>
      <c r="I139" s="39"/>
      <c r="J139" s="40">
        <f t="shared" si="25"/>
        <v>0</v>
      </c>
    </row>
    <row r="140" spans="1:10" s="14" customFormat="1" ht="95.25" customHeight="1" x14ac:dyDescent="0.15">
      <c r="A140" s="15" t="s">
        <v>16</v>
      </c>
      <c r="B140" s="16" t="s">
        <v>360</v>
      </c>
      <c r="C140" s="16" t="s">
        <v>366</v>
      </c>
      <c r="D140" s="22" t="s">
        <v>367</v>
      </c>
      <c r="E140" s="16">
        <v>3</v>
      </c>
      <c r="F140" s="24">
        <v>34000</v>
      </c>
      <c r="G140" s="24">
        <v>37400</v>
      </c>
      <c r="H140" s="26" t="s">
        <v>570</v>
      </c>
      <c r="I140" s="39"/>
      <c r="J140" s="40">
        <f t="shared" si="25"/>
        <v>0</v>
      </c>
    </row>
    <row r="141" spans="1:10" s="14" customFormat="1" ht="37.5" customHeight="1" x14ac:dyDescent="0.15">
      <c r="A141" s="11" t="s">
        <v>9</v>
      </c>
      <c r="B141" s="57" t="s">
        <v>368</v>
      </c>
      <c r="C141" s="58"/>
      <c r="D141" s="58"/>
      <c r="E141" s="58"/>
      <c r="F141" s="58"/>
      <c r="G141" s="58"/>
      <c r="H141" s="59"/>
      <c r="I141" s="13"/>
      <c r="J141" s="28"/>
    </row>
    <row r="142" spans="1:10" s="14" customFormat="1" ht="43.5" customHeight="1" x14ac:dyDescent="0.15">
      <c r="A142" s="15" t="s">
        <v>16</v>
      </c>
      <c r="B142" s="16" t="s">
        <v>360</v>
      </c>
      <c r="C142" s="42" t="s">
        <v>361</v>
      </c>
      <c r="D142" s="30" t="s">
        <v>369</v>
      </c>
      <c r="E142" s="31">
        <v>1</v>
      </c>
      <c r="F142" s="18">
        <v>6000</v>
      </c>
      <c r="G142" s="18">
        <v>6600</v>
      </c>
      <c r="H142" s="22" t="s">
        <v>512</v>
      </c>
      <c r="I142" s="39"/>
      <c r="J142" s="40">
        <f t="shared" ref="J142:J144" si="26">SUM(G142*I142)</f>
        <v>0</v>
      </c>
    </row>
    <row r="143" spans="1:10" s="14" customFormat="1" ht="43.5" customHeight="1" x14ac:dyDescent="0.15">
      <c r="A143" s="15" t="s">
        <v>16</v>
      </c>
      <c r="B143" s="16" t="s">
        <v>360</v>
      </c>
      <c r="C143" s="42" t="s">
        <v>364</v>
      </c>
      <c r="D143" s="30" t="s">
        <v>370</v>
      </c>
      <c r="E143" s="31">
        <v>2</v>
      </c>
      <c r="F143" s="18">
        <v>6000</v>
      </c>
      <c r="G143" s="18">
        <v>6600</v>
      </c>
      <c r="H143" s="22" t="s">
        <v>512</v>
      </c>
      <c r="I143" s="39"/>
      <c r="J143" s="40">
        <f t="shared" si="26"/>
        <v>0</v>
      </c>
    </row>
    <row r="144" spans="1:10" s="14" customFormat="1" ht="43.5" customHeight="1" x14ac:dyDescent="0.15">
      <c r="A144" s="15" t="s">
        <v>16</v>
      </c>
      <c r="B144" s="16" t="s">
        <v>360</v>
      </c>
      <c r="C144" s="42" t="s">
        <v>366</v>
      </c>
      <c r="D144" s="30" t="s">
        <v>371</v>
      </c>
      <c r="E144" s="31">
        <v>3</v>
      </c>
      <c r="F144" s="18">
        <v>6000</v>
      </c>
      <c r="G144" s="18">
        <v>6600</v>
      </c>
      <c r="H144" s="22" t="s">
        <v>512</v>
      </c>
      <c r="I144" s="39"/>
      <c r="J144" s="40">
        <f t="shared" si="26"/>
        <v>0</v>
      </c>
    </row>
  </sheetData>
  <autoFilter ref="A5:J144" xr:uid="{00000000-0001-0000-0000-000000000000}"/>
  <mergeCells count="41">
    <mergeCell ref="B28:H28"/>
    <mergeCell ref="A1:J1"/>
    <mergeCell ref="A2:C2"/>
    <mergeCell ref="D2:E2"/>
    <mergeCell ref="F2:G2"/>
    <mergeCell ref="B6:H6"/>
    <mergeCell ref="B8:H8"/>
    <mergeCell ref="B12:H12"/>
    <mergeCell ref="B16:H16"/>
    <mergeCell ref="B20:H20"/>
    <mergeCell ref="B22:H22"/>
    <mergeCell ref="B24:H24"/>
    <mergeCell ref="B84:H84"/>
    <mergeCell ref="B32:H32"/>
    <mergeCell ref="B35:H35"/>
    <mergeCell ref="B39:H39"/>
    <mergeCell ref="B46:H46"/>
    <mergeCell ref="B50:H50"/>
    <mergeCell ref="B60:H60"/>
    <mergeCell ref="B64:H64"/>
    <mergeCell ref="B68:H68"/>
    <mergeCell ref="B72:H72"/>
    <mergeCell ref="B76:H76"/>
    <mergeCell ref="B80:H80"/>
    <mergeCell ref="B117:H117"/>
    <mergeCell ref="B88:H88"/>
    <mergeCell ref="B92:H92"/>
    <mergeCell ref="B96:H96"/>
    <mergeCell ref="B100:H100"/>
    <mergeCell ref="B102:H102"/>
    <mergeCell ref="B104:H104"/>
    <mergeCell ref="B106:H106"/>
    <mergeCell ref="B108:H108"/>
    <mergeCell ref="B110:H110"/>
    <mergeCell ref="B112:H112"/>
    <mergeCell ref="B114:H114"/>
    <mergeCell ref="B121:H121"/>
    <mergeCell ref="B124:H124"/>
    <mergeCell ref="B127:H127"/>
    <mergeCell ref="B137:H137"/>
    <mergeCell ref="B141:H141"/>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1" manualBreakCount="1">
    <brk id="9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C1F9-9586-4ECE-95BF-47768C17DABB}">
  <sheetPr>
    <pageSetUpPr fitToPage="1"/>
  </sheetPr>
  <dimension ref="A1:J145"/>
  <sheetViews>
    <sheetView showGridLines="0" view="pageBreakPreview" zoomScaleNormal="100" zoomScaleSheetLayoutView="100" workbookViewId="0">
      <pane ySplit="5" topLeftCell="A6" activePane="bottomLeft" state="frozen"/>
      <selection activeCell="K6" sqref="K6"/>
      <selection pane="bottomLeft" activeCell="M2" sqref="M2"/>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0" t="s">
        <v>278</v>
      </c>
      <c r="B1" s="60"/>
      <c r="C1" s="60"/>
      <c r="D1" s="60"/>
      <c r="E1" s="60"/>
      <c r="F1" s="60"/>
      <c r="G1" s="60"/>
      <c r="H1" s="60"/>
      <c r="I1" s="60"/>
      <c r="J1" s="60"/>
    </row>
    <row r="2" spans="1:10" ht="37.5" customHeight="1" thickTop="1" thickBot="1" x14ac:dyDescent="0.25">
      <c r="A2" s="60" t="s">
        <v>372</v>
      </c>
      <c r="B2" s="60"/>
      <c r="C2" s="60"/>
      <c r="D2" s="62"/>
      <c r="E2" s="62"/>
      <c r="F2" s="61" t="s">
        <v>27</v>
      </c>
      <c r="G2" s="61"/>
      <c r="I2" s="3" t="s">
        <v>19</v>
      </c>
      <c r="J2" s="4" t="s">
        <v>146</v>
      </c>
    </row>
    <row r="3" spans="1:10" ht="37.5" customHeight="1" thickBot="1" x14ac:dyDescent="0.2">
      <c r="D3" s="41"/>
      <c r="F3" s="8"/>
      <c r="G3" s="8"/>
      <c r="I3" s="36">
        <f>SUM(I6:I145)</f>
        <v>0</v>
      </c>
      <c r="J3" s="37">
        <f>SUM(J6:J145)</f>
        <v>0</v>
      </c>
    </row>
    <row r="4" spans="1:10" ht="8.25" customHeight="1" thickTop="1" x14ac:dyDescent="0.15"/>
    <row r="5" spans="1:10" ht="39.950000000000003" customHeight="1" x14ac:dyDescent="0.15">
      <c r="A5" s="33" t="s">
        <v>6</v>
      </c>
      <c r="B5" s="33" t="s">
        <v>10</v>
      </c>
      <c r="C5" s="33" t="s">
        <v>14</v>
      </c>
      <c r="D5" s="33" t="s">
        <v>11</v>
      </c>
      <c r="E5" s="33" t="s">
        <v>8</v>
      </c>
      <c r="F5" s="34" t="s">
        <v>495</v>
      </c>
      <c r="G5" s="34" t="s">
        <v>496</v>
      </c>
      <c r="H5" s="33" t="s">
        <v>12</v>
      </c>
      <c r="I5" s="35" t="s">
        <v>7</v>
      </c>
      <c r="J5" s="33" t="s">
        <v>18</v>
      </c>
    </row>
    <row r="6" spans="1:10" s="14" customFormat="1" ht="30" customHeight="1" x14ac:dyDescent="0.15">
      <c r="A6" s="11" t="s">
        <v>9</v>
      </c>
      <c r="B6" s="54" t="s">
        <v>150</v>
      </c>
      <c r="C6" s="55"/>
      <c r="D6" s="55"/>
      <c r="E6" s="55"/>
      <c r="F6" s="55"/>
      <c r="G6" s="55"/>
      <c r="H6" s="56"/>
      <c r="I6" s="19"/>
      <c r="J6" s="20"/>
    </row>
    <row r="7" spans="1:10" s="14" customFormat="1" ht="57.75" customHeight="1" x14ac:dyDescent="0.15">
      <c r="A7" s="15" t="s">
        <v>0</v>
      </c>
      <c r="B7" s="15" t="s">
        <v>1</v>
      </c>
      <c r="C7" s="42" t="s">
        <v>151</v>
      </c>
      <c r="D7" s="17" t="s">
        <v>110</v>
      </c>
      <c r="E7" s="15" t="s">
        <v>29</v>
      </c>
      <c r="F7" s="18">
        <v>6500</v>
      </c>
      <c r="G7" s="18">
        <v>7150</v>
      </c>
      <c r="H7" s="17"/>
      <c r="I7" s="39"/>
      <c r="J7" s="40">
        <f>SUM(G7*I7)</f>
        <v>0</v>
      </c>
    </row>
    <row r="8" spans="1:10" s="14" customFormat="1" ht="30" customHeight="1" x14ac:dyDescent="0.15">
      <c r="A8" s="11" t="s">
        <v>9</v>
      </c>
      <c r="B8" s="54" t="s">
        <v>152</v>
      </c>
      <c r="C8" s="55"/>
      <c r="D8" s="55"/>
      <c r="E8" s="55"/>
      <c r="F8" s="55"/>
      <c r="G8" s="55"/>
      <c r="H8" s="56"/>
      <c r="I8" s="12"/>
      <c r="J8" s="20"/>
    </row>
    <row r="9" spans="1:10" s="14" customFormat="1" ht="94.5" customHeight="1" x14ac:dyDescent="0.15">
      <c r="A9" s="15" t="s">
        <v>0</v>
      </c>
      <c r="B9" s="15" t="s">
        <v>1</v>
      </c>
      <c r="C9" s="16" t="s">
        <v>153</v>
      </c>
      <c r="D9" s="17" t="s">
        <v>154</v>
      </c>
      <c r="E9" s="15">
        <v>1</v>
      </c>
      <c r="F9" s="24">
        <v>35000</v>
      </c>
      <c r="G9" s="25">
        <v>38500</v>
      </c>
      <c r="H9" s="17" t="s">
        <v>499</v>
      </c>
      <c r="I9" s="39"/>
      <c r="J9" s="40">
        <f t="shared" ref="J9:J11" si="0">SUM(G9*I9)</f>
        <v>0</v>
      </c>
    </row>
    <row r="10" spans="1:10" s="14" customFormat="1" ht="94.5" customHeight="1" x14ac:dyDescent="0.15">
      <c r="A10" s="15" t="s">
        <v>0</v>
      </c>
      <c r="B10" s="15" t="s">
        <v>1</v>
      </c>
      <c r="C10" s="16" t="s">
        <v>155</v>
      </c>
      <c r="D10" s="17" t="s">
        <v>156</v>
      </c>
      <c r="E10" s="16">
        <v>2</v>
      </c>
      <c r="F10" s="24">
        <v>35000</v>
      </c>
      <c r="G10" s="25">
        <v>38500</v>
      </c>
      <c r="H10" s="22" t="s">
        <v>499</v>
      </c>
      <c r="I10" s="39"/>
      <c r="J10" s="40">
        <f t="shared" si="0"/>
        <v>0</v>
      </c>
    </row>
    <row r="11" spans="1:10" s="14" customFormat="1" ht="94.5" customHeight="1" x14ac:dyDescent="0.15">
      <c r="A11" s="15" t="s">
        <v>0</v>
      </c>
      <c r="B11" s="15" t="s">
        <v>1</v>
      </c>
      <c r="C11" s="16" t="s">
        <v>157</v>
      </c>
      <c r="D11" s="17" t="s">
        <v>158</v>
      </c>
      <c r="E11" s="15">
        <v>3</v>
      </c>
      <c r="F11" s="24">
        <v>35000</v>
      </c>
      <c r="G11" s="25">
        <v>38500</v>
      </c>
      <c r="H11" s="17" t="s">
        <v>499</v>
      </c>
      <c r="I11" s="39"/>
      <c r="J11" s="40">
        <f t="shared" si="0"/>
        <v>0</v>
      </c>
    </row>
    <row r="12" spans="1:10" s="14" customFormat="1" ht="37.5" customHeight="1" x14ac:dyDescent="0.15">
      <c r="A12" s="11" t="s">
        <v>9</v>
      </c>
      <c r="B12" s="54" t="s">
        <v>159</v>
      </c>
      <c r="C12" s="55"/>
      <c r="D12" s="55"/>
      <c r="E12" s="55"/>
      <c r="F12" s="55"/>
      <c r="G12" s="55"/>
      <c r="H12" s="56"/>
      <c r="I12" s="12"/>
      <c r="J12" s="20"/>
    </row>
    <row r="13" spans="1:10" s="14" customFormat="1" ht="37.5" customHeight="1" x14ac:dyDescent="0.15">
      <c r="A13" s="15" t="s">
        <v>0</v>
      </c>
      <c r="B13" s="15" t="s">
        <v>1</v>
      </c>
      <c r="C13" s="16" t="s">
        <v>153</v>
      </c>
      <c r="D13" s="22" t="s">
        <v>111</v>
      </c>
      <c r="E13" s="15">
        <v>1</v>
      </c>
      <c r="F13" s="23">
        <v>7000</v>
      </c>
      <c r="G13" s="23">
        <v>7700</v>
      </c>
      <c r="H13" s="17"/>
      <c r="I13" s="39"/>
      <c r="J13" s="40">
        <f t="shared" ref="J13:J15" si="1">SUM(G13*I13)</f>
        <v>0</v>
      </c>
    </row>
    <row r="14" spans="1:10" s="14" customFormat="1" ht="37.5" customHeight="1" x14ac:dyDescent="0.15">
      <c r="A14" s="15" t="s">
        <v>0</v>
      </c>
      <c r="B14" s="15" t="s">
        <v>1</v>
      </c>
      <c r="C14" s="16" t="s">
        <v>155</v>
      </c>
      <c r="D14" s="22" t="s">
        <v>112</v>
      </c>
      <c r="E14" s="15">
        <v>2</v>
      </c>
      <c r="F14" s="23">
        <v>7000</v>
      </c>
      <c r="G14" s="23">
        <v>7700</v>
      </c>
      <c r="H14" s="17"/>
      <c r="I14" s="39"/>
      <c r="J14" s="40">
        <f t="shared" si="1"/>
        <v>0</v>
      </c>
    </row>
    <row r="15" spans="1:10" s="14" customFormat="1" ht="37.5" customHeight="1" x14ac:dyDescent="0.15">
      <c r="A15" s="15" t="s">
        <v>0</v>
      </c>
      <c r="B15" s="15" t="s">
        <v>1</v>
      </c>
      <c r="C15" s="16" t="s">
        <v>157</v>
      </c>
      <c r="D15" s="22" t="s">
        <v>113</v>
      </c>
      <c r="E15" s="15">
        <v>3</v>
      </c>
      <c r="F15" s="23">
        <v>7000</v>
      </c>
      <c r="G15" s="23">
        <v>7700</v>
      </c>
      <c r="H15" s="17"/>
      <c r="I15" s="39"/>
      <c r="J15" s="40">
        <f t="shared" si="1"/>
        <v>0</v>
      </c>
    </row>
    <row r="16" spans="1:10" s="14" customFormat="1" ht="37.5" customHeight="1" x14ac:dyDescent="0.15">
      <c r="A16" s="11" t="s">
        <v>9</v>
      </c>
      <c r="B16" s="54" t="s">
        <v>114</v>
      </c>
      <c r="C16" s="55"/>
      <c r="D16" s="55"/>
      <c r="E16" s="55"/>
      <c r="F16" s="55"/>
      <c r="G16" s="55"/>
      <c r="H16" s="56"/>
      <c r="I16" s="12"/>
      <c r="J16" s="20"/>
    </row>
    <row r="17" spans="1:10" s="14" customFormat="1" ht="49.5" customHeight="1" x14ac:dyDescent="0.15">
      <c r="A17" s="15" t="s">
        <v>0</v>
      </c>
      <c r="B17" s="15" t="s">
        <v>1</v>
      </c>
      <c r="C17" s="16" t="s">
        <v>153</v>
      </c>
      <c r="D17" s="22" t="s">
        <v>45</v>
      </c>
      <c r="E17" s="15">
        <v>1</v>
      </c>
      <c r="F17" s="23">
        <v>4000</v>
      </c>
      <c r="G17" s="23">
        <v>4400</v>
      </c>
      <c r="H17" s="17" t="s">
        <v>500</v>
      </c>
      <c r="I17" s="39"/>
      <c r="J17" s="40">
        <f t="shared" ref="J17:J19" si="2">SUM(G17*I17)</f>
        <v>0</v>
      </c>
    </row>
    <row r="18" spans="1:10" s="14" customFormat="1" ht="49.5" customHeight="1" x14ac:dyDescent="0.15">
      <c r="A18" s="15" t="s">
        <v>0</v>
      </c>
      <c r="B18" s="15" t="s">
        <v>1</v>
      </c>
      <c r="C18" s="16" t="s">
        <v>155</v>
      </c>
      <c r="D18" s="22" t="s">
        <v>46</v>
      </c>
      <c r="E18" s="15">
        <v>2</v>
      </c>
      <c r="F18" s="23">
        <v>4000</v>
      </c>
      <c r="G18" s="23">
        <v>4400</v>
      </c>
      <c r="H18" s="17" t="s">
        <v>500</v>
      </c>
      <c r="I18" s="39"/>
      <c r="J18" s="40">
        <f t="shared" si="2"/>
        <v>0</v>
      </c>
    </row>
    <row r="19" spans="1:10" s="14" customFormat="1" ht="49.5" customHeight="1" x14ac:dyDescent="0.15">
      <c r="A19" s="15" t="s">
        <v>0</v>
      </c>
      <c r="B19" s="15" t="s">
        <v>1</v>
      </c>
      <c r="C19" s="16" t="s">
        <v>157</v>
      </c>
      <c r="D19" s="22" t="s">
        <v>47</v>
      </c>
      <c r="E19" s="15">
        <v>3</v>
      </c>
      <c r="F19" s="23">
        <v>4000</v>
      </c>
      <c r="G19" s="23">
        <v>4400</v>
      </c>
      <c r="H19" s="17" t="s">
        <v>500</v>
      </c>
      <c r="I19" s="39"/>
      <c r="J19" s="40">
        <f t="shared" si="2"/>
        <v>0</v>
      </c>
    </row>
    <row r="20" spans="1:10" s="14" customFormat="1" ht="33.75" customHeight="1" x14ac:dyDescent="0.15">
      <c r="A20" s="11" t="s">
        <v>9</v>
      </c>
      <c r="B20" s="54" t="s">
        <v>163</v>
      </c>
      <c r="C20" s="55"/>
      <c r="D20" s="55"/>
      <c r="E20" s="55"/>
      <c r="F20" s="55"/>
      <c r="G20" s="55"/>
      <c r="H20" s="56"/>
      <c r="I20" s="12"/>
      <c r="J20" s="20"/>
    </row>
    <row r="21" spans="1:10" s="14" customFormat="1" ht="102.75" customHeight="1" x14ac:dyDescent="0.15">
      <c r="A21" s="15" t="s">
        <v>217</v>
      </c>
      <c r="B21" s="15" t="s">
        <v>1</v>
      </c>
      <c r="C21" s="16" t="s">
        <v>153</v>
      </c>
      <c r="D21" s="22" t="s">
        <v>164</v>
      </c>
      <c r="E21" s="15" t="s">
        <v>29</v>
      </c>
      <c r="F21" s="23">
        <v>20000</v>
      </c>
      <c r="G21" s="23">
        <v>22000</v>
      </c>
      <c r="H21" s="17" t="s">
        <v>501</v>
      </c>
      <c r="I21" s="39"/>
      <c r="J21" s="40">
        <f>SUM(G21*I21)</f>
        <v>0</v>
      </c>
    </row>
    <row r="22" spans="1:10" s="14" customFormat="1" ht="30" customHeight="1" x14ac:dyDescent="0.15">
      <c r="A22" s="11" t="s">
        <v>9</v>
      </c>
      <c r="B22" s="54" t="s">
        <v>166</v>
      </c>
      <c r="C22" s="55"/>
      <c r="D22" s="55"/>
      <c r="E22" s="55"/>
      <c r="F22" s="55"/>
      <c r="G22" s="55"/>
      <c r="H22" s="56"/>
      <c r="I22" s="12"/>
      <c r="J22" s="20"/>
    </row>
    <row r="23" spans="1:10" s="14" customFormat="1" ht="30" customHeight="1" x14ac:dyDescent="0.15">
      <c r="A23" s="15" t="s">
        <v>217</v>
      </c>
      <c r="B23" s="15" t="s">
        <v>1</v>
      </c>
      <c r="C23" s="16" t="s">
        <v>153</v>
      </c>
      <c r="D23" s="22" t="s">
        <v>115</v>
      </c>
      <c r="E23" s="15" t="s">
        <v>29</v>
      </c>
      <c r="F23" s="23">
        <v>3800</v>
      </c>
      <c r="G23" s="23">
        <v>4180</v>
      </c>
      <c r="H23" s="17"/>
      <c r="I23" s="39"/>
      <c r="J23" s="40">
        <f>SUM(G23*I23)</f>
        <v>0</v>
      </c>
    </row>
    <row r="24" spans="1:10" s="14" customFormat="1" ht="129.75" customHeight="1" x14ac:dyDescent="0.15">
      <c r="A24" s="11" t="s">
        <v>9</v>
      </c>
      <c r="B24" s="54" t="s">
        <v>167</v>
      </c>
      <c r="C24" s="55"/>
      <c r="D24" s="55"/>
      <c r="E24" s="55"/>
      <c r="F24" s="55"/>
      <c r="G24" s="55"/>
      <c r="H24" s="56"/>
      <c r="I24" s="12"/>
      <c r="J24" s="20"/>
    </row>
    <row r="25" spans="1:10" s="14" customFormat="1" ht="107.25" customHeight="1" x14ac:dyDescent="0.15">
      <c r="A25" s="15" t="s">
        <v>48</v>
      </c>
      <c r="B25" s="15" t="s">
        <v>49</v>
      </c>
      <c r="C25" s="27" t="s">
        <v>168</v>
      </c>
      <c r="D25" s="22" t="s">
        <v>116</v>
      </c>
      <c r="E25" s="15" t="s">
        <v>22</v>
      </c>
      <c r="F25" s="23">
        <v>88000</v>
      </c>
      <c r="G25" s="23">
        <v>96800</v>
      </c>
      <c r="H25" s="22" t="s">
        <v>502</v>
      </c>
      <c r="I25" s="38"/>
      <c r="J25" s="40">
        <f t="shared" ref="J25:J27" si="3">SUM(G25*I25)</f>
        <v>0</v>
      </c>
    </row>
    <row r="26" spans="1:10" s="14" customFormat="1" ht="112.5" customHeight="1" x14ac:dyDescent="0.15">
      <c r="A26" s="15" t="s">
        <v>48</v>
      </c>
      <c r="B26" s="15" t="s">
        <v>49</v>
      </c>
      <c r="C26" s="27" t="s">
        <v>168</v>
      </c>
      <c r="D26" s="22" t="s">
        <v>117</v>
      </c>
      <c r="E26" s="15" t="s">
        <v>22</v>
      </c>
      <c r="F26" s="23">
        <v>85000</v>
      </c>
      <c r="G26" s="23">
        <v>93500</v>
      </c>
      <c r="H26" s="22" t="s">
        <v>503</v>
      </c>
      <c r="I26" s="38"/>
      <c r="J26" s="40">
        <f t="shared" si="3"/>
        <v>0</v>
      </c>
    </row>
    <row r="27" spans="1:10" s="14" customFormat="1" ht="45.75" customHeight="1" x14ac:dyDescent="0.15">
      <c r="A27" s="15" t="s">
        <v>48</v>
      </c>
      <c r="B27" s="15" t="s">
        <v>49</v>
      </c>
      <c r="C27" s="27" t="s">
        <v>168</v>
      </c>
      <c r="D27" s="22" t="s">
        <v>118</v>
      </c>
      <c r="E27" s="15" t="s">
        <v>22</v>
      </c>
      <c r="F27" s="23">
        <v>17000</v>
      </c>
      <c r="G27" s="23">
        <v>18700</v>
      </c>
      <c r="H27" s="22" t="s">
        <v>504</v>
      </c>
      <c r="I27" s="38"/>
      <c r="J27" s="40">
        <f t="shared" si="3"/>
        <v>0</v>
      </c>
    </row>
    <row r="28" spans="1:10" s="14" customFormat="1" ht="87.75" customHeight="1" x14ac:dyDescent="0.15">
      <c r="A28" s="11" t="s">
        <v>9</v>
      </c>
      <c r="B28" s="54" t="s">
        <v>219</v>
      </c>
      <c r="C28" s="55"/>
      <c r="D28" s="55"/>
      <c r="E28" s="55"/>
      <c r="F28" s="55"/>
      <c r="G28" s="55"/>
      <c r="H28" s="56"/>
      <c r="I28" s="12"/>
      <c r="J28" s="20"/>
    </row>
    <row r="29" spans="1:10" s="14" customFormat="1" ht="67.5" customHeight="1" x14ac:dyDescent="0.15">
      <c r="A29" s="15" t="s">
        <v>51</v>
      </c>
      <c r="B29" s="15" t="s">
        <v>20</v>
      </c>
      <c r="C29" s="15" t="s">
        <v>147</v>
      </c>
      <c r="D29" s="22" t="s">
        <v>220</v>
      </c>
      <c r="E29" s="15" t="s">
        <v>29</v>
      </c>
      <c r="F29" s="23">
        <v>78000</v>
      </c>
      <c r="G29" s="23">
        <v>85800</v>
      </c>
      <c r="H29" s="22" t="s">
        <v>523</v>
      </c>
      <c r="I29" s="39"/>
      <c r="J29" s="40">
        <f t="shared" ref="J29:J31" si="4">SUM(G29*I29)</f>
        <v>0</v>
      </c>
    </row>
    <row r="30" spans="1:10" s="14" customFormat="1" ht="47.25" customHeight="1" x14ac:dyDescent="0.15">
      <c r="A30" s="15" t="s">
        <v>51</v>
      </c>
      <c r="B30" s="15" t="s">
        <v>20</v>
      </c>
      <c r="C30" s="15" t="s">
        <v>147</v>
      </c>
      <c r="D30" s="22" t="s">
        <v>221</v>
      </c>
      <c r="E30" s="15" t="s">
        <v>29</v>
      </c>
      <c r="F30" s="23">
        <v>18000</v>
      </c>
      <c r="G30" s="23">
        <v>19800</v>
      </c>
      <c r="H30" s="22" t="s">
        <v>571</v>
      </c>
      <c r="I30" s="39"/>
      <c r="J30" s="40">
        <f t="shared" si="4"/>
        <v>0</v>
      </c>
    </row>
    <row r="31" spans="1:10" s="14" customFormat="1" ht="30" customHeight="1" x14ac:dyDescent="0.15">
      <c r="A31" s="15" t="s">
        <v>51</v>
      </c>
      <c r="B31" s="15" t="s">
        <v>20</v>
      </c>
      <c r="C31" s="15" t="s">
        <v>147</v>
      </c>
      <c r="D31" s="22" t="s">
        <v>222</v>
      </c>
      <c r="E31" s="15" t="s">
        <v>29</v>
      </c>
      <c r="F31" s="23">
        <v>8000</v>
      </c>
      <c r="G31" s="23">
        <v>8800</v>
      </c>
      <c r="H31" s="22" t="s">
        <v>512</v>
      </c>
      <c r="I31" s="39"/>
      <c r="J31" s="40">
        <f t="shared" si="4"/>
        <v>0</v>
      </c>
    </row>
    <row r="32" spans="1:10" s="14" customFormat="1" ht="60.75" customHeight="1" x14ac:dyDescent="0.15">
      <c r="A32" s="11" t="s">
        <v>9</v>
      </c>
      <c r="B32" s="54" t="s">
        <v>300</v>
      </c>
      <c r="C32" s="55"/>
      <c r="D32" s="55"/>
      <c r="E32" s="55"/>
      <c r="F32" s="55"/>
      <c r="G32" s="55"/>
      <c r="H32" s="56"/>
      <c r="I32" s="13"/>
      <c r="J32" s="28"/>
    </row>
    <row r="33" spans="1:10" s="14" customFormat="1" ht="111.75" customHeight="1" x14ac:dyDescent="0.15">
      <c r="A33" s="15" t="s">
        <v>52</v>
      </c>
      <c r="B33" s="16" t="s">
        <v>301</v>
      </c>
      <c r="C33" s="16" t="s">
        <v>302</v>
      </c>
      <c r="D33" s="22" t="s">
        <v>303</v>
      </c>
      <c r="E33" s="16">
        <v>3</v>
      </c>
      <c r="F33" s="46">
        <v>36000</v>
      </c>
      <c r="G33" s="46">
        <v>39600</v>
      </c>
      <c r="H33" s="22" t="s">
        <v>548</v>
      </c>
      <c r="I33" s="39"/>
      <c r="J33" s="40">
        <f t="shared" ref="J33:J34" si="5">SUM(G33*I33)</f>
        <v>0</v>
      </c>
    </row>
    <row r="34" spans="1:10" s="14" customFormat="1" ht="30" customHeight="1" x14ac:dyDescent="0.15">
      <c r="A34" s="15" t="s">
        <v>52</v>
      </c>
      <c r="B34" s="15" t="s">
        <v>292</v>
      </c>
      <c r="C34" s="15" t="s">
        <v>302</v>
      </c>
      <c r="D34" s="22" t="s">
        <v>304</v>
      </c>
      <c r="E34" s="15">
        <v>3</v>
      </c>
      <c r="F34" s="23">
        <v>7000</v>
      </c>
      <c r="G34" s="23">
        <v>7700</v>
      </c>
      <c r="H34" s="22" t="s">
        <v>549</v>
      </c>
      <c r="I34" s="39"/>
      <c r="J34" s="40">
        <f t="shared" si="5"/>
        <v>0</v>
      </c>
    </row>
    <row r="35" spans="1:10" s="14" customFormat="1" ht="60" customHeight="1" x14ac:dyDescent="0.15">
      <c r="A35" s="11" t="s">
        <v>9</v>
      </c>
      <c r="B35" s="57" t="s">
        <v>171</v>
      </c>
      <c r="C35" s="58"/>
      <c r="D35" s="58"/>
      <c r="E35" s="58"/>
      <c r="F35" s="58"/>
      <c r="G35" s="58"/>
      <c r="H35" s="59"/>
      <c r="I35" s="13"/>
      <c r="J35" s="28"/>
    </row>
    <row r="36" spans="1:10" s="14" customFormat="1" ht="114" customHeight="1" x14ac:dyDescent="0.15">
      <c r="A36" s="15" t="s">
        <v>2</v>
      </c>
      <c r="B36" s="15" t="s">
        <v>49</v>
      </c>
      <c r="C36" s="16" t="s">
        <v>168</v>
      </c>
      <c r="D36" s="30" t="s">
        <v>125</v>
      </c>
      <c r="E36" s="15" t="s">
        <v>29</v>
      </c>
      <c r="F36" s="18">
        <v>79000</v>
      </c>
      <c r="G36" s="18">
        <v>86900</v>
      </c>
      <c r="H36" s="22" t="s">
        <v>502</v>
      </c>
      <c r="I36" s="39"/>
      <c r="J36" s="40">
        <f t="shared" ref="J36:J38" si="6">SUM(G36*I36)</f>
        <v>0</v>
      </c>
    </row>
    <row r="37" spans="1:10" s="14" customFormat="1" ht="114" customHeight="1" x14ac:dyDescent="0.15">
      <c r="A37" s="15" t="s">
        <v>2</v>
      </c>
      <c r="B37" s="15" t="s">
        <v>49</v>
      </c>
      <c r="C37" s="16" t="s">
        <v>168</v>
      </c>
      <c r="D37" s="30" t="s">
        <v>126</v>
      </c>
      <c r="E37" s="15" t="s">
        <v>29</v>
      </c>
      <c r="F37" s="18">
        <v>76000</v>
      </c>
      <c r="G37" s="18">
        <v>83600</v>
      </c>
      <c r="H37" s="22" t="s">
        <v>527</v>
      </c>
      <c r="I37" s="39"/>
      <c r="J37" s="40">
        <f t="shared" si="6"/>
        <v>0</v>
      </c>
    </row>
    <row r="38" spans="1:10" s="14" customFormat="1" ht="52.5" customHeight="1" x14ac:dyDescent="0.15">
      <c r="A38" s="15" t="s">
        <v>2</v>
      </c>
      <c r="B38" s="15" t="s">
        <v>49</v>
      </c>
      <c r="C38" s="16" t="s">
        <v>168</v>
      </c>
      <c r="D38" s="30" t="s">
        <v>127</v>
      </c>
      <c r="E38" s="15" t="s">
        <v>29</v>
      </c>
      <c r="F38" s="18">
        <v>16000</v>
      </c>
      <c r="G38" s="18">
        <v>17600</v>
      </c>
      <c r="H38" s="22" t="s">
        <v>509</v>
      </c>
      <c r="I38" s="39"/>
      <c r="J38" s="40">
        <f t="shared" si="6"/>
        <v>0</v>
      </c>
    </row>
    <row r="39" spans="1:10" s="14" customFormat="1" ht="36" customHeight="1" x14ac:dyDescent="0.15">
      <c r="A39" s="11" t="s">
        <v>9</v>
      </c>
      <c r="B39" s="57" t="s">
        <v>175</v>
      </c>
      <c r="C39" s="58"/>
      <c r="D39" s="58"/>
      <c r="E39" s="58"/>
      <c r="F39" s="58"/>
      <c r="G39" s="58"/>
      <c r="H39" s="59"/>
      <c r="I39" s="13"/>
      <c r="J39" s="28"/>
    </row>
    <row r="40" spans="1:10" s="14" customFormat="1" ht="179.25" customHeight="1" x14ac:dyDescent="0.15">
      <c r="A40" s="15" t="s">
        <v>53</v>
      </c>
      <c r="B40" s="15" t="s">
        <v>3</v>
      </c>
      <c r="C40" s="31" t="s">
        <v>176</v>
      </c>
      <c r="D40" s="30" t="s">
        <v>177</v>
      </c>
      <c r="E40" s="31">
        <v>1</v>
      </c>
      <c r="F40" s="23">
        <v>97000</v>
      </c>
      <c r="G40" s="23">
        <v>106700</v>
      </c>
      <c r="H40" s="22" t="s">
        <v>510</v>
      </c>
      <c r="I40" s="39"/>
      <c r="J40" s="40">
        <f t="shared" ref="J40:J42" si="7">SUM(G40*I40)</f>
        <v>0</v>
      </c>
    </row>
    <row r="41" spans="1:10" s="14" customFormat="1" ht="179.25" customHeight="1" x14ac:dyDescent="0.15">
      <c r="A41" s="15" t="s">
        <v>53</v>
      </c>
      <c r="B41" s="15" t="s">
        <v>3</v>
      </c>
      <c r="C41" s="31" t="s">
        <v>178</v>
      </c>
      <c r="D41" s="30" t="s">
        <v>179</v>
      </c>
      <c r="E41" s="31">
        <v>2</v>
      </c>
      <c r="F41" s="23">
        <v>97000</v>
      </c>
      <c r="G41" s="23">
        <v>106700</v>
      </c>
      <c r="H41" s="22" t="s">
        <v>510</v>
      </c>
      <c r="I41" s="39"/>
      <c r="J41" s="40">
        <f t="shared" si="7"/>
        <v>0</v>
      </c>
    </row>
    <row r="42" spans="1:10" s="14" customFormat="1" ht="179.25" customHeight="1" x14ac:dyDescent="0.15">
      <c r="A42" s="15" t="s">
        <v>53</v>
      </c>
      <c r="B42" s="15" t="s">
        <v>3</v>
      </c>
      <c r="C42" s="31" t="s">
        <v>180</v>
      </c>
      <c r="D42" s="30" t="s">
        <v>181</v>
      </c>
      <c r="E42" s="31">
        <v>3</v>
      </c>
      <c r="F42" s="23">
        <v>97000</v>
      </c>
      <c r="G42" s="23">
        <v>106700</v>
      </c>
      <c r="H42" s="22" t="s">
        <v>510</v>
      </c>
      <c r="I42" s="39"/>
      <c r="J42" s="40">
        <f t="shared" si="7"/>
        <v>0</v>
      </c>
    </row>
    <row r="43" spans="1:10" s="14" customFormat="1" ht="73.5" customHeight="1" x14ac:dyDescent="0.15">
      <c r="A43" s="11" t="s">
        <v>9</v>
      </c>
      <c r="B43" s="57" t="s">
        <v>128</v>
      </c>
      <c r="C43" s="58"/>
      <c r="D43" s="58"/>
      <c r="E43" s="58"/>
      <c r="F43" s="58"/>
      <c r="G43" s="58"/>
      <c r="H43" s="59"/>
      <c r="I43" s="13"/>
      <c r="J43" s="28"/>
    </row>
    <row r="44" spans="1:10" s="14" customFormat="1" ht="54.75" customHeight="1" x14ac:dyDescent="0.15">
      <c r="A44" s="15" t="s">
        <v>53</v>
      </c>
      <c r="B44" s="15" t="s">
        <v>3</v>
      </c>
      <c r="C44" s="43" t="s">
        <v>182</v>
      </c>
      <c r="D44" s="30" t="s">
        <v>129</v>
      </c>
      <c r="E44" s="31" t="s">
        <v>29</v>
      </c>
      <c r="F44" s="23">
        <v>9500</v>
      </c>
      <c r="G44" s="23">
        <v>10450</v>
      </c>
      <c r="H44" s="22"/>
      <c r="I44" s="39"/>
      <c r="J44" s="40">
        <f t="shared" ref="J44:J47" si="8">SUM(G44*I44)</f>
        <v>0</v>
      </c>
    </row>
    <row r="45" spans="1:10" s="14" customFormat="1" ht="148.5" x14ac:dyDescent="0.15">
      <c r="A45" s="15" t="s">
        <v>53</v>
      </c>
      <c r="B45" s="15" t="s">
        <v>3</v>
      </c>
      <c r="C45" s="31" t="s">
        <v>176</v>
      </c>
      <c r="D45" s="30" t="s">
        <v>183</v>
      </c>
      <c r="E45" s="31">
        <v>1</v>
      </c>
      <c r="F45" s="23">
        <v>29000</v>
      </c>
      <c r="G45" s="23">
        <v>31900</v>
      </c>
      <c r="H45" s="22" t="s">
        <v>511</v>
      </c>
      <c r="I45" s="39"/>
      <c r="J45" s="40">
        <f t="shared" si="8"/>
        <v>0</v>
      </c>
    </row>
    <row r="46" spans="1:10" s="14" customFormat="1" ht="148.5" x14ac:dyDescent="0.15">
      <c r="A46" s="15" t="s">
        <v>53</v>
      </c>
      <c r="B46" s="15" t="s">
        <v>3</v>
      </c>
      <c r="C46" s="31" t="s">
        <v>178</v>
      </c>
      <c r="D46" s="30" t="s">
        <v>184</v>
      </c>
      <c r="E46" s="31">
        <v>2</v>
      </c>
      <c r="F46" s="23">
        <v>29000</v>
      </c>
      <c r="G46" s="23">
        <v>31900</v>
      </c>
      <c r="H46" s="22" t="s">
        <v>511</v>
      </c>
      <c r="I46" s="39"/>
      <c r="J46" s="40">
        <f t="shared" si="8"/>
        <v>0</v>
      </c>
    </row>
    <row r="47" spans="1:10" s="14" customFormat="1" ht="148.5" x14ac:dyDescent="0.15">
      <c r="A47" s="15" t="s">
        <v>53</v>
      </c>
      <c r="B47" s="15" t="s">
        <v>3</v>
      </c>
      <c r="C47" s="31" t="s">
        <v>180</v>
      </c>
      <c r="D47" s="30" t="s">
        <v>185</v>
      </c>
      <c r="E47" s="31">
        <v>3</v>
      </c>
      <c r="F47" s="23">
        <v>29000</v>
      </c>
      <c r="G47" s="23">
        <v>31900</v>
      </c>
      <c r="H47" s="22" t="s">
        <v>511</v>
      </c>
      <c r="I47" s="39"/>
      <c r="J47" s="40">
        <f t="shared" si="8"/>
        <v>0</v>
      </c>
    </row>
    <row r="48" spans="1:10" s="14" customFormat="1" ht="37.5" customHeight="1" x14ac:dyDescent="0.15">
      <c r="A48" s="11" t="s">
        <v>9</v>
      </c>
      <c r="B48" s="57" t="s">
        <v>54</v>
      </c>
      <c r="C48" s="58"/>
      <c r="D48" s="58"/>
      <c r="E48" s="58"/>
      <c r="F48" s="58"/>
      <c r="G48" s="58"/>
      <c r="H48" s="59"/>
      <c r="I48" s="13"/>
      <c r="J48" s="28"/>
    </row>
    <row r="49" spans="1:10" s="14" customFormat="1" ht="37.5" customHeight="1" x14ac:dyDescent="0.15">
      <c r="A49" s="15" t="s">
        <v>53</v>
      </c>
      <c r="B49" s="15" t="s">
        <v>3</v>
      </c>
      <c r="C49" s="31" t="s">
        <v>176</v>
      </c>
      <c r="D49" s="30" t="s">
        <v>130</v>
      </c>
      <c r="E49" s="31">
        <v>1</v>
      </c>
      <c r="F49" s="23">
        <v>7000</v>
      </c>
      <c r="G49" s="23">
        <v>7700</v>
      </c>
      <c r="H49" s="22" t="s">
        <v>512</v>
      </c>
      <c r="I49" s="39"/>
      <c r="J49" s="40">
        <f t="shared" ref="J49:J51" si="9">SUM(G49*I49)</f>
        <v>0</v>
      </c>
    </row>
    <row r="50" spans="1:10" s="14" customFormat="1" ht="37.5" customHeight="1" x14ac:dyDescent="0.15">
      <c r="A50" s="15" t="s">
        <v>53</v>
      </c>
      <c r="B50" s="15" t="s">
        <v>3</v>
      </c>
      <c r="C50" s="31" t="s">
        <v>178</v>
      </c>
      <c r="D50" s="30" t="s">
        <v>131</v>
      </c>
      <c r="E50" s="31">
        <v>2</v>
      </c>
      <c r="F50" s="23">
        <v>7000</v>
      </c>
      <c r="G50" s="23">
        <v>7700</v>
      </c>
      <c r="H50" s="22" t="s">
        <v>512</v>
      </c>
      <c r="I50" s="39"/>
      <c r="J50" s="40">
        <f t="shared" si="9"/>
        <v>0</v>
      </c>
    </row>
    <row r="51" spans="1:10" s="14" customFormat="1" ht="37.5" customHeight="1" x14ac:dyDescent="0.15">
      <c r="A51" s="15" t="s">
        <v>53</v>
      </c>
      <c r="B51" s="15" t="s">
        <v>3</v>
      </c>
      <c r="C51" s="31" t="s">
        <v>180</v>
      </c>
      <c r="D51" s="30" t="s">
        <v>132</v>
      </c>
      <c r="E51" s="31">
        <v>3</v>
      </c>
      <c r="F51" s="23">
        <v>7000</v>
      </c>
      <c r="G51" s="23">
        <v>7700</v>
      </c>
      <c r="H51" s="22" t="s">
        <v>512</v>
      </c>
      <c r="I51" s="39"/>
      <c r="J51" s="40">
        <f t="shared" si="9"/>
        <v>0</v>
      </c>
    </row>
    <row r="52" spans="1:10" s="14" customFormat="1" ht="37.5" customHeight="1" x14ac:dyDescent="0.15">
      <c r="A52" s="11" t="s">
        <v>9</v>
      </c>
      <c r="B52" s="54" t="s">
        <v>175</v>
      </c>
      <c r="C52" s="55"/>
      <c r="D52" s="55"/>
      <c r="E52" s="55"/>
      <c r="F52" s="55"/>
      <c r="G52" s="55"/>
      <c r="H52" s="56"/>
      <c r="I52" s="13"/>
      <c r="J52" s="28"/>
    </row>
    <row r="53" spans="1:10" s="14" customFormat="1" ht="148.5" customHeight="1" x14ac:dyDescent="0.15">
      <c r="A53" s="15" t="s">
        <v>4</v>
      </c>
      <c r="B53" s="15" t="s">
        <v>3</v>
      </c>
      <c r="C53" s="27" t="s">
        <v>176</v>
      </c>
      <c r="D53" s="30" t="s">
        <v>305</v>
      </c>
      <c r="E53" s="31">
        <v>1</v>
      </c>
      <c r="F53" s="23">
        <v>94000</v>
      </c>
      <c r="G53" s="23">
        <v>103400</v>
      </c>
      <c r="H53" s="22" t="s">
        <v>550</v>
      </c>
      <c r="I53" s="39"/>
      <c r="J53" s="40">
        <f t="shared" ref="J53:J55" si="10">SUM(G53*I53)</f>
        <v>0</v>
      </c>
    </row>
    <row r="54" spans="1:10" s="14" customFormat="1" ht="148.5" customHeight="1" x14ac:dyDescent="0.15">
      <c r="A54" s="15" t="s">
        <v>4</v>
      </c>
      <c r="B54" s="15" t="s">
        <v>3</v>
      </c>
      <c r="C54" s="27" t="s">
        <v>178</v>
      </c>
      <c r="D54" s="30" t="s">
        <v>306</v>
      </c>
      <c r="E54" s="31">
        <v>2</v>
      </c>
      <c r="F54" s="23">
        <v>94000</v>
      </c>
      <c r="G54" s="23">
        <v>103400</v>
      </c>
      <c r="H54" s="22" t="s">
        <v>550</v>
      </c>
      <c r="I54" s="39"/>
      <c r="J54" s="40">
        <f t="shared" si="10"/>
        <v>0</v>
      </c>
    </row>
    <row r="55" spans="1:10" s="14" customFormat="1" ht="148.5" customHeight="1" x14ac:dyDescent="0.15">
      <c r="A55" s="15" t="s">
        <v>4</v>
      </c>
      <c r="B55" s="15" t="s">
        <v>3</v>
      </c>
      <c r="C55" s="27" t="s">
        <v>180</v>
      </c>
      <c r="D55" s="30" t="s">
        <v>307</v>
      </c>
      <c r="E55" s="31">
        <v>3</v>
      </c>
      <c r="F55" s="23">
        <v>94000</v>
      </c>
      <c r="G55" s="23">
        <v>103400</v>
      </c>
      <c r="H55" s="22" t="s">
        <v>550</v>
      </c>
      <c r="I55" s="39"/>
      <c r="J55" s="40">
        <f t="shared" si="10"/>
        <v>0</v>
      </c>
    </row>
    <row r="56" spans="1:10" s="14" customFormat="1" ht="55.5" customHeight="1" x14ac:dyDescent="0.15">
      <c r="A56" s="11" t="s">
        <v>9</v>
      </c>
      <c r="B56" s="57" t="s">
        <v>308</v>
      </c>
      <c r="C56" s="58"/>
      <c r="D56" s="58"/>
      <c r="E56" s="58"/>
      <c r="F56" s="58"/>
      <c r="G56" s="58"/>
      <c r="H56" s="59"/>
      <c r="I56" s="13"/>
      <c r="J56" s="28"/>
    </row>
    <row r="57" spans="1:10" s="14" customFormat="1" ht="58.5" customHeight="1" x14ac:dyDescent="0.15">
      <c r="A57" s="15" t="s">
        <v>4</v>
      </c>
      <c r="B57" s="15" t="s">
        <v>3</v>
      </c>
      <c r="C57" s="47" t="s">
        <v>309</v>
      </c>
      <c r="D57" s="30" t="s">
        <v>310</v>
      </c>
      <c r="E57" s="31" t="s">
        <v>29</v>
      </c>
      <c r="F57" s="23">
        <v>10000</v>
      </c>
      <c r="G57" s="23">
        <v>11000</v>
      </c>
      <c r="H57" s="22" t="s">
        <v>551</v>
      </c>
      <c r="I57" s="39"/>
      <c r="J57" s="40">
        <f t="shared" ref="J57:J60" si="11">SUM(G57*I57)</f>
        <v>0</v>
      </c>
    </row>
    <row r="58" spans="1:10" s="14" customFormat="1" ht="123" customHeight="1" x14ac:dyDescent="0.15">
      <c r="A58" s="15" t="s">
        <v>4</v>
      </c>
      <c r="B58" s="15" t="s">
        <v>3</v>
      </c>
      <c r="C58" s="27" t="s">
        <v>176</v>
      </c>
      <c r="D58" s="30" t="s">
        <v>311</v>
      </c>
      <c r="E58" s="31">
        <v>1</v>
      </c>
      <c r="F58" s="23">
        <v>26000</v>
      </c>
      <c r="G58" s="23">
        <v>28600</v>
      </c>
      <c r="H58" s="22" t="s">
        <v>552</v>
      </c>
      <c r="I58" s="39"/>
      <c r="J58" s="40">
        <f t="shared" si="11"/>
        <v>0</v>
      </c>
    </row>
    <row r="59" spans="1:10" s="14" customFormat="1" ht="123" customHeight="1" x14ac:dyDescent="0.15">
      <c r="A59" s="15" t="s">
        <v>4</v>
      </c>
      <c r="B59" s="15" t="s">
        <v>3</v>
      </c>
      <c r="C59" s="27" t="s">
        <v>178</v>
      </c>
      <c r="D59" s="30" t="s">
        <v>312</v>
      </c>
      <c r="E59" s="31">
        <v>2</v>
      </c>
      <c r="F59" s="23">
        <v>26000</v>
      </c>
      <c r="G59" s="23">
        <v>28600</v>
      </c>
      <c r="H59" s="22" t="s">
        <v>552</v>
      </c>
      <c r="I59" s="39"/>
      <c r="J59" s="40">
        <f t="shared" si="11"/>
        <v>0</v>
      </c>
    </row>
    <row r="60" spans="1:10" s="14" customFormat="1" ht="123" customHeight="1" x14ac:dyDescent="0.15">
      <c r="A60" s="15" t="s">
        <v>4</v>
      </c>
      <c r="B60" s="15" t="s">
        <v>3</v>
      </c>
      <c r="C60" s="27" t="s">
        <v>180</v>
      </c>
      <c r="D60" s="30" t="s">
        <v>313</v>
      </c>
      <c r="E60" s="31">
        <v>3</v>
      </c>
      <c r="F60" s="23">
        <v>26000</v>
      </c>
      <c r="G60" s="23">
        <v>28600</v>
      </c>
      <c r="H60" s="22" t="s">
        <v>552</v>
      </c>
      <c r="I60" s="39"/>
      <c r="J60" s="40">
        <f t="shared" si="11"/>
        <v>0</v>
      </c>
    </row>
    <row r="61" spans="1:10" s="14" customFormat="1" ht="37.5" customHeight="1" x14ac:dyDescent="0.15">
      <c r="A61" s="11" t="s">
        <v>9</v>
      </c>
      <c r="B61" s="57" t="s">
        <v>55</v>
      </c>
      <c r="C61" s="58"/>
      <c r="D61" s="58"/>
      <c r="E61" s="58"/>
      <c r="F61" s="58"/>
      <c r="G61" s="58"/>
      <c r="H61" s="59"/>
      <c r="I61" s="13"/>
      <c r="J61" s="28"/>
    </row>
    <row r="62" spans="1:10" s="14" customFormat="1" ht="138.75" customHeight="1" x14ac:dyDescent="0.15">
      <c r="A62" s="15" t="s">
        <v>5</v>
      </c>
      <c r="B62" s="15" t="s">
        <v>56</v>
      </c>
      <c r="C62" s="27" t="s">
        <v>190</v>
      </c>
      <c r="D62" s="30" t="s">
        <v>191</v>
      </c>
      <c r="E62" s="16">
        <v>1</v>
      </c>
      <c r="F62" s="18">
        <v>72500</v>
      </c>
      <c r="G62" s="18">
        <v>79750</v>
      </c>
      <c r="H62" s="22" t="s">
        <v>192</v>
      </c>
      <c r="I62" s="39"/>
      <c r="J62" s="40">
        <f t="shared" ref="J62:J64" si="12">SUM(G62*I62)</f>
        <v>0</v>
      </c>
    </row>
    <row r="63" spans="1:10" s="14" customFormat="1" ht="138.75" customHeight="1" x14ac:dyDescent="0.15">
      <c r="A63" s="15" t="s">
        <v>5</v>
      </c>
      <c r="B63" s="15" t="s">
        <v>56</v>
      </c>
      <c r="C63" s="27" t="s">
        <v>193</v>
      </c>
      <c r="D63" s="30" t="s">
        <v>194</v>
      </c>
      <c r="E63" s="16" t="s">
        <v>133</v>
      </c>
      <c r="F63" s="18">
        <v>72500</v>
      </c>
      <c r="G63" s="18">
        <v>79750</v>
      </c>
      <c r="H63" s="22" t="s">
        <v>192</v>
      </c>
      <c r="I63" s="39"/>
      <c r="J63" s="40">
        <f t="shared" si="12"/>
        <v>0</v>
      </c>
    </row>
    <row r="64" spans="1:10" s="14" customFormat="1" ht="138.75" customHeight="1" x14ac:dyDescent="0.15">
      <c r="A64" s="15" t="s">
        <v>5</v>
      </c>
      <c r="B64" s="15" t="s">
        <v>56</v>
      </c>
      <c r="C64" s="27" t="s">
        <v>195</v>
      </c>
      <c r="D64" s="30" t="s">
        <v>196</v>
      </c>
      <c r="E64" s="16" t="s">
        <v>133</v>
      </c>
      <c r="F64" s="18">
        <v>75000</v>
      </c>
      <c r="G64" s="18">
        <v>82500</v>
      </c>
      <c r="H64" s="22" t="s">
        <v>197</v>
      </c>
      <c r="I64" s="39"/>
      <c r="J64" s="40">
        <f t="shared" si="12"/>
        <v>0</v>
      </c>
    </row>
    <row r="65" spans="1:10" s="14" customFormat="1" ht="33" customHeight="1" x14ac:dyDescent="0.15">
      <c r="A65" s="11" t="s">
        <v>9</v>
      </c>
      <c r="B65" s="57" t="s">
        <v>31</v>
      </c>
      <c r="C65" s="58"/>
      <c r="D65" s="58"/>
      <c r="E65" s="58"/>
      <c r="F65" s="58"/>
      <c r="G65" s="58"/>
      <c r="H65" s="59"/>
      <c r="I65" s="13"/>
      <c r="J65" s="28"/>
    </row>
    <row r="66" spans="1:10" s="14" customFormat="1" ht="33" customHeight="1" x14ac:dyDescent="0.15">
      <c r="A66" s="15" t="s">
        <v>5</v>
      </c>
      <c r="B66" s="15" t="s">
        <v>56</v>
      </c>
      <c r="C66" s="27" t="s">
        <v>190</v>
      </c>
      <c r="D66" s="30" t="s">
        <v>57</v>
      </c>
      <c r="E66" s="16">
        <v>1</v>
      </c>
      <c r="F66" s="18">
        <v>7500</v>
      </c>
      <c r="G66" s="18">
        <v>8250</v>
      </c>
      <c r="H66" s="22" t="s">
        <v>32</v>
      </c>
      <c r="I66" s="39"/>
      <c r="J66" s="40">
        <f t="shared" ref="J66:J68" si="13">SUM(G66*I66)</f>
        <v>0</v>
      </c>
    </row>
    <row r="67" spans="1:10" s="14" customFormat="1" ht="33" customHeight="1" x14ac:dyDescent="0.15">
      <c r="A67" s="15" t="s">
        <v>5</v>
      </c>
      <c r="B67" s="15" t="s">
        <v>56</v>
      </c>
      <c r="C67" s="27" t="s">
        <v>193</v>
      </c>
      <c r="D67" s="30" t="s">
        <v>58</v>
      </c>
      <c r="E67" s="16" t="s">
        <v>133</v>
      </c>
      <c r="F67" s="18">
        <v>7500</v>
      </c>
      <c r="G67" s="18">
        <v>8250</v>
      </c>
      <c r="H67" s="22" t="s">
        <v>32</v>
      </c>
      <c r="I67" s="39"/>
      <c r="J67" s="40">
        <f t="shared" si="13"/>
        <v>0</v>
      </c>
    </row>
    <row r="68" spans="1:10" s="14" customFormat="1" ht="33" customHeight="1" x14ac:dyDescent="0.15">
      <c r="A68" s="15" t="s">
        <v>5</v>
      </c>
      <c r="B68" s="15" t="s">
        <v>56</v>
      </c>
      <c r="C68" s="27" t="s">
        <v>195</v>
      </c>
      <c r="D68" s="30" t="s">
        <v>59</v>
      </c>
      <c r="E68" s="16" t="s">
        <v>133</v>
      </c>
      <c r="F68" s="18">
        <v>7500</v>
      </c>
      <c r="G68" s="18">
        <v>8250</v>
      </c>
      <c r="H68" s="22" t="s">
        <v>32</v>
      </c>
      <c r="I68" s="39"/>
      <c r="J68" s="40">
        <f t="shared" si="13"/>
        <v>0</v>
      </c>
    </row>
    <row r="69" spans="1:10" s="14" customFormat="1" ht="33" customHeight="1" x14ac:dyDescent="0.15">
      <c r="A69" s="11" t="s">
        <v>9</v>
      </c>
      <c r="B69" s="57" t="s">
        <v>33</v>
      </c>
      <c r="C69" s="58"/>
      <c r="D69" s="58"/>
      <c r="E69" s="58"/>
      <c r="F69" s="58"/>
      <c r="G69" s="58"/>
      <c r="H69" s="59"/>
      <c r="I69" s="13"/>
      <c r="J69" s="28"/>
    </row>
    <row r="70" spans="1:10" s="14" customFormat="1" ht="33" customHeight="1" x14ac:dyDescent="0.15">
      <c r="A70" s="15" t="s">
        <v>5</v>
      </c>
      <c r="B70" s="15" t="s">
        <v>56</v>
      </c>
      <c r="C70" s="27" t="s">
        <v>190</v>
      </c>
      <c r="D70" s="22" t="s">
        <v>60</v>
      </c>
      <c r="E70" s="16">
        <v>1</v>
      </c>
      <c r="F70" s="24">
        <v>2500</v>
      </c>
      <c r="G70" s="24">
        <v>2750</v>
      </c>
      <c r="H70" s="26" t="s">
        <v>34</v>
      </c>
      <c r="I70" s="39"/>
      <c r="J70" s="40">
        <f t="shared" ref="J70:J72" si="14">SUM(G70*I70)</f>
        <v>0</v>
      </c>
    </row>
    <row r="71" spans="1:10" s="14" customFormat="1" ht="33" customHeight="1" x14ac:dyDescent="0.15">
      <c r="A71" s="15" t="s">
        <v>5</v>
      </c>
      <c r="B71" s="15" t="s">
        <v>56</v>
      </c>
      <c r="C71" s="27" t="s">
        <v>193</v>
      </c>
      <c r="D71" s="30" t="s">
        <v>61</v>
      </c>
      <c r="E71" s="16" t="s">
        <v>133</v>
      </c>
      <c r="F71" s="24">
        <v>2500</v>
      </c>
      <c r="G71" s="24">
        <v>2750</v>
      </c>
      <c r="H71" s="26" t="s">
        <v>34</v>
      </c>
      <c r="I71" s="39"/>
      <c r="J71" s="40">
        <f t="shared" si="14"/>
        <v>0</v>
      </c>
    </row>
    <row r="72" spans="1:10" s="14" customFormat="1" ht="33" customHeight="1" x14ac:dyDescent="0.15">
      <c r="A72" s="15" t="s">
        <v>5</v>
      </c>
      <c r="B72" s="15" t="s">
        <v>56</v>
      </c>
      <c r="C72" s="27" t="s">
        <v>195</v>
      </c>
      <c r="D72" s="30" t="s">
        <v>62</v>
      </c>
      <c r="E72" s="16" t="s">
        <v>133</v>
      </c>
      <c r="F72" s="24">
        <v>2500</v>
      </c>
      <c r="G72" s="24">
        <v>2750</v>
      </c>
      <c r="H72" s="26" t="s">
        <v>34</v>
      </c>
      <c r="I72" s="39"/>
      <c r="J72" s="40">
        <f t="shared" si="14"/>
        <v>0</v>
      </c>
    </row>
    <row r="73" spans="1:10" s="14" customFormat="1" ht="33" customHeight="1" x14ac:dyDescent="0.15">
      <c r="A73" s="11" t="s">
        <v>9</v>
      </c>
      <c r="B73" s="57" t="s">
        <v>63</v>
      </c>
      <c r="C73" s="58"/>
      <c r="D73" s="58"/>
      <c r="E73" s="58"/>
      <c r="F73" s="58"/>
      <c r="G73" s="58"/>
      <c r="H73" s="59"/>
      <c r="I73" s="13"/>
      <c r="J73" s="28"/>
    </row>
    <row r="74" spans="1:10" s="14" customFormat="1" ht="33" customHeight="1" x14ac:dyDescent="0.15">
      <c r="A74" s="15" t="s">
        <v>5</v>
      </c>
      <c r="B74" s="15" t="s">
        <v>56</v>
      </c>
      <c r="C74" s="27" t="s">
        <v>190</v>
      </c>
      <c r="D74" s="30" t="s">
        <v>64</v>
      </c>
      <c r="E74" s="16">
        <v>1</v>
      </c>
      <c r="F74" s="18">
        <v>2500</v>
      </c>
      <c r="G74" s="18">
        <v>2750</v>
      </c>
      <c r="H74" s="22" t="s">
        <v>24</v>
      </c>
      <c r="I74" s="39"/>
      <c r="J74" s="40">
        <f t="shared" ref="J74:J76" si="15">SUM(G74*I74)</f>
        <v>0</v>
      </c>
    </row>
    <row r="75" spans="1:10" s="14" customFormat="1" ht="33" customHeight="1" x14ac:dyDescent="0.15">
      <c r="A75" s="15" t="s">
        <v>5</v>
      </c>
      <c r="B75" s="15" t="s">
        <v>56</v>
      </c>
      <c r="C75" s="27" t="s">
        <v>193</v>
      </c>
      <c r="D75" s="30" t="s">
        <v>65</v>
      </c>
      <c r="E75" s="16" t="s">
        <v>133</v>
      </c>
      <c r="F75" s="18">
        <v>2500</v>
      </c>
      <c r="G75" s="18">
        <v>2750</v>
      </c>
      <c r="H75" s="22" t="s">
        <v>24</v>
      </c>
      <c r="I75" s="39"/>
      <c r="J75" s="40">
        <f t="shared" si="15"/>
        <v>0</v>
      </c>
    </row>
    <row r="76" spans="1:10" s="14" customFormat="1" ht="33" customHeight="1" x14ac:dyDescent="0.15">
      <c r="A76" s="15" t="s">
        <v>5</v>
      </c>
      <c r="B76" s="15" t="s">
        <v>56</v>
      </c>
      <c r="C76" s="27" t="s">
        <v>195</v>
      </c>
      <c r="D76" s="30" t="s">
        <v>66</v>
      </c>
      <c r="E76" s="16" t="s">
        <v>133</v>
      </c>
      <c r="F76" s="18">
        <v>2500</v>
      </c>
      <c r="G76" s="18">
        <v>2750</v>
      </c>
      <c r="H76" s="22" t="s">
        <v>24</v>
      </c>
      <c r="I76" s="39"/>
      <c r="J76" s="40">
        <f t="shared" si="15"/>
        <v>0</v>
      </c>
    </row>
    <row r="77" spans="1:10" s="14" customFormat="1" ht="33" customHeight="1" x14ac:dyDescent="0.15">
      <c r="A77" s="11" t="s">
        <v>9</v>
      </c>
      <c r="B77" s="57" t="s">
        <v>35</v>
      </c>
      <c r="C77" s="58"/>
      <c r="D77" s="58"/>
      <c r="E77" s="58"/>
      <c r="F77" s="58"/>
      <c r="G77" s="58"/>
      <c r="H77" s="59"/>
      <c r="I77" s="13"/>
      <c r="J77" s="28"/>
    </row>
    <row r="78" spans="1:10" s="14" customFormat="1" ht="33" customHeight="1" x14ac:dyDescent="0.15">
      <c r="A78" s="15" t="s">
        <v>5</v>
      </c>
      <c r="B78" s="15" t="s">
        <v>56</v>
      </c>
      <c r="C78" s="27" t="s">
        <v>190</v>
      </c>
      <c r="D78" s="22" t="s">
        <v>67</v>
      </c>
      <c r="E78" s="16">
        <v>1</v>
      </c>
      <c r="F78" s="24">
        <v>2500</v>
      </c>
      <c r="G78" s="24">
        <v>2750</v>
      </c>
      <c r="H78" s="26" t="s">
        <v>23</v>
      </c>
      <c r="I78" s="39"/>
      <c r="J78" s="40">
        <f t="shared" ref="J78:J80" si="16">SUM(G78*I78)</f>
        <v>0</v>
      </c>
    </row>
    <row r="79" spans="1:10" s="14" customFormat="1" ht="33" customHeight="1" x14ac:dyDescent="0.15">
      <c r="A79" s="15" t="s">
        <v>5</v>
      </c>
      <c r="B79" s="15" t="s">
        <v>56</v>
      </c>
      <c r="C79" s="27" t="s">
        <v>193</v>
      </c>
      <c r="D79" s="30" t="s">
        <v>68</v>
      </c>
      <c r="E79" s="16" t="s">
        <v>133</v>
      </c>
      <c r="F79" s="18">
        <v>2500</v>
      </c>
      <c r="G79" s="18">
        <v>2750</v>
      </c>
      <c r="H79" s="22" t="s">
        <v>23</v>
      </c>
      <c r="I79" s="39"/>
      <c r="J79" s="40">
        <f t="shared" si="16"/>
        <v>0</v>
      </c>
    </row>
    <row r="80" spans="1:10" s="14" customFormat="1" ht="33" customHeight="1" x14ac:dyDescent="0.15">
      <c r="A80" s="15" t="s">
        <v>5</v>
      </c>
      <c r="B80" s="15" t="s">
        <v>56</v>
      </c>
      <c r="C80" s="27" t="s">
        <v>195</v>
      </c>
      <c r="D80" s="30" t="s">
        <v>69</v>
      </c>
      <c r="E80" s="16" t="s">
        <v>133</v>
      </c>
      <c r="F80" s="18">
        <v>2500</v>
      </c>
      <c r="G80" s="18">
        <v>2750</v>
      </c>
      <c r="H80" s="22" t="s">
        <v>23</v>
      </c>
      <c r="I80" s="39"/>
      <c r="J80" s="40">
        <f t="shared" si="16"/>
        <v>0</v>
      </c>
    </row>
    <row r="81" spans="1:10" s="14" customFormat="1" ht="30" customHeight="1" x14ac:dyDescent="0.15">
      <c r="A81" s="11" t="s">
        <v>9</v>
      </c>
      <c r="B81" s="57" t="s">
        <v>36</v>
      </c>
      <c r="C81" s="58"/>
      <c r="D81" s="58"/>
      <c r="E81" s="58"/>
      <c r="F81" s="58"/>
      <c r="G81" s="58"/>
      <c r="H81" s="59"/>
      <c r="I81" s="13"/>
      <c r="J81" s="28"/>
    </row>
    <row r="82" spans="1:10" s="14" customFormat="1" ht="30" customHeight="1" x14ac:dyDescent="0.15">
      <c r="A82" s="15" t="s">
        <v>5</v>
      </c>
      <c r="B82" s="15" t="s">
        <v>56</v>
      </c>
      <c r="C82" s="27" t="s">
        <v>190</v>
      </c>
      <c r="D82" s="30" t="s">
        <v>70</v>
      </c>
      <c r="E82" s="16">
        <v>1</v>
      </c>
      <c r="F82" s="18">
        <v>7500</v>
      </c>
      <c r="G82" s="18">
        <v>8250</v>
      </c>
      <c r="H82" s="22" t="s">
        <v>37</v>
      </c>
      <c r="I82" s="39"/>
      <c r="J82" s="40">
        <f t="shared" ref="J82:J84" si="17">SUM(G82*I82)</f>
        <v>0</v>
      </c>
    </row>
    <row r="83" spans="1:10" s="14" customFormat="1" ht="30" customHeight="1" x14ac:dyDescent="0.15">
      <c r="A83" s="15" t="s">
        <v>5</v>
      </c>
      <c r="B83" s="15" t="s">
        <v>56</v>
      </c>
      <c r="C83" s="27" t="s">
        <v>193</v>
      </c>
      <c r="D83" s="30" t="s">
        <v>71</v>
      </c>
      <c r="E83" s="16" t="s">
        <v>133</v>
      </c>
      <c r="F83" s="18">
        <v>7500</v>
      </c>
      <c r="G83" s="18">
        <v>8250</v>
      </c>
      <c r="H83" s="22" t="s">
        <v>37</v>
      </c>
      <c r="I83" s="39"/>
      <c r="J83" s="40">
        <f t="shared" si="17"/>
        <v>0</v>
      </c>
    </row>
    <row r="84" spans="1:10" s="14" customFormat="1" ht="30" customHeight="1" x14ac:dyDescent="0.15">
      <c r="A84" s="15" t="s">
        <v>5</v>
      </c>
      <c r="B84" s="15" t="s">
        <v>56</v>
      </c>
      <c r="C84" s="27" t="s">
        <v>195</v>
      </c>
      <c r="D84" s="30" t="s">
        <v>72</v>
      </c>
      <c r="E84" s="16" t="s">
        <v>133</v>
      </c>
      <c r="F84" s="18">
        <v>7500</v>
      </c>
      <c r="G84" s="18">
        <v>8250</v>
      </c>
      <c r="H84" s="22" t="s">
        <v>37</v>
      </c>
      <c r="I84" s="39"/>
      <c r="J84" s="40">
        <f t="shared" si="17"/>
        <v>0</v>
      </c>
    </row>
    <row r="85" spans="1:10" s="14" customFormat="1" ht="30" customHeight="1" x14ac:dyDescent="0.15">
      <c r="A85" s="11" t="s">
        <v>9</v>
      </c>
      <c r="B85" s="57" t="s">
        <v>198</v>
      </c>
      <c r="C85" s="58"/>
      <c r="D85" s="58"/>
      <c r="E85" s="58"/>
      <c r="F85" s="58"/>
      <c r="G85" s="58"/>
      <c r="H85" s="59"/>
      <c r="I85" s="13"/>
      <c r="J85" s="28"/>
    </row>
    <row r="86" spans="1:10" s="14" customFormat="1" ht="30" customHeight="1" x14ac:dyDescent="0.15">
      <c r="A86" s="15" t="s">
        <v>5</v>
      </c>
      <c r="B86" s="15" t="s">
        <v>56</v>
      </c>
      <c r="C86" s="27" t="s">
        <v>190</v>
      </c>
      <c r="D86" s="30" t="s">
        <v>73</v>
      </c>
      <c r="E86" s="16">
        <v>1</v>
      </c>
      <c r="F86" s="18">
        <v>7500</v>
      </c>
      <c r="G86" s="18">
        <v>8250</v>
      </c>
      <c r="H86" s="22" t="s">
        <v>37</v>
      </c>
      <c r="I86" s="39"/>
      <c r="J86" s="40">
        <f t="shared" ref="J86:J88" si="18">SUM(G86*I86)</f>
        <v>0</v>
      </c>
    </row>
    <row r="87" spans="1:10" s="14" customFormat="1" ht="30" customHeight="1" x14ac:dyDescent="0.15">
      <c r="A87" s="15" t="s">
        <v>5</v>
      </c>
      <c r="B87" s="15" t="s">
        <v>56</v>
      </c>
      <c r="C87" s="27" t="s">
        <v>193</v>
      </c>
      <c r="D87" s="30" t="s">
        <v>74</v>
      </c>
      <c r="E87" s="16" t="s">
        <v>133</v>
      </c>
      <c r="F87" s="18">
        <v>7500</v>
      </c>
      <c r="G87" s="18">
        <v>8250</v>
      </c>
      <c r="H87" s="22" t="s">
        <v>37</v>
      </c>
      <c r="I87" s="39"/>
      <c r="J87" s="40">
        <f t="shared" si="18"/>
        <v>0</v>
      </c>
    </row>
    <row r="88" spans="1:10" s="14" customFormat="1" ht="30" customHeight="1" x14ac:dyDescent="0.15">
      <c r="A88" s="15" t="s">
        <v>5</v>
      </c>
      <c r="B88" s="15" t="s">
        <v>56</v>
      </c>
      <c r="C88" s="27" t="s">
        <v>195</v>
      </c>
      <c r="D88" s="30" t="s">
        <v>75</v>
      </c>
      <c r="E88" s="16" t="s">
        <v>133</v>
      </c>
      <c r="F88" s="18">
        <v>7500</v>
      </c>
      <c r="G88" s="18">
        <v>8250</v>
      </c>
      <c r="H88" s="22" t="s">
        <v>37</v>
      </c>
      <c r="I88" s="39"/>
      <c r="J88" s="40">
        <f t="shared" si="18"/>
        <v>0</v>
      </c>
    </row>
    <row r="89" spans="1:10" s="14" customFormat="1" ht="30" customHeight="1" x14ac:dyDescent="0.15">
      <c r="A89" s="11" t="s">
        <v>9</v>
      </c>
      <c r="B89" s="54" t="s">
        <v>38</v>
      </c>
      <c r="C89" s="55"/>
      <c r="D89" s="55"/>
      <c r="E89" s="55"/>
      <c r="F89" s="55"/>
      <c r="G89" s="55"/>
      <c r="H89" s="56"/>
      <c r="I89" s="13"/>
      <c r="J89" s="28"/>
    </row>
    <row r="90" spans="1:10" s="14" customFormat="1" ht="30" customHeight="1" x14ac:dyDescent="0.15">
      <c r="A90" s="15" t="s">
        <v>5</v>
      </c>
      <c r="B90" s="15" t="s">
        <v>56</v>
      </c>
      <c r="C90" s="27" t="s">
        <v>190</v>
      </c>
      <c r="D90" s="30" t="s">
        <v>76</v>
      </c>
      <c r="E90" s="16">
        <v>1</v>
      </c>
      <c r="F90" s="18">
        <v>12500</v>
      </c>
      <c r="G90" s="18">
        <v>13750</v>
      </c>
      <c r="H90" s="22" t="s">
        <v>39</v>
      </c>
      <c r="I90" s="39"/>
      <c r="J90" s="40">
        <f t="shared" ref="J90:J92" si="19">SUM(G90*I90)</f>
        <v>0</v>
      </c>
    </row>
    <row r="91" spans="1:10" s="14" customFormat="1" ht="30" customHeight="1" x14ac:dyDescent="0.15">
      <c r="A91" s="15" t="s">
        <v>5</v>
      </c>
      <c r="B91" s="15" t="s">
        <v>56</v>
      </c>
      <c r="C91" s="27" t="s">
        <v>193</v>
      </c>
      <c r="D91" s="30" t="s">
        <v>77</v>
      </c>
      <c r="E91" s="16" t="s">
        <v>133</v>
      </c>
      <c r="F91" s="18">
        <v>12500</v>
      </c>
      <c r="G91" s="18">
        <v>13750</v>
      </c>
      <c r="H91" s="22" t="s">
        <v>39</v>
      </c>
      <c r="I91" s="39"/>
      <c r="J91" s="40">
        <f t="shared" si="19"/>
        <v>0</v>
      </c>
    </row>
    <row r="92" spans="1:10" s="14" customFormat="1" ht="30" customHeight="1" x14ac:dyDescent="0.15">
      <c r="A92" s="15" t="s">
        <v>5</v>
      </c>
      <c r="B92" s="15" t="s">
        <v>56</v>
      </c>
      <c r="C92" s="27" t="s">
        <v>195</v>
      </c>
      <c r="D92" s="30" t="s">
        <v>78</v>
      </c>
      <c r="E92" s="16" t="s">
        <v>133</v>
      </c>
      <c r="F92" s="18">
        <v>15000</v>
      </c>
      <c r="G92" s="18">
        <v>16500</v>
      </c>
      <c r="H92" s="22" t="s">
        <v>40</v>
      </c>
      <c r="I92" s="39"/>
      <c r="J92" s="40">
        <f t="shared" si="19"/>
        <v>0</v>
      </c>
    </row>
    <row r="93" spans="1:10" s="14" customFormat="1" ht="30" customHeight="1" x14ac:dyDescent="0.15">
      <c r="A93" s="11" t="s">
        <v>9</v>
      </c>
      <c r="B93" s="57" t="s">
        <v>134</v>
      </c>
      <c r="C93" s="58"/>
      <c r="D93" s="58"/>
      <c r="E93" s="58"/>
      <c r="F93" s="58"/>
      <c r="G93" s="58"/>
      <c r="H93" s="59"/>
      <c r="I93" s="13"/>
      <c r="J93" s="28"/>
    </row>
    <row r="94" spans="1:10" s="14" customFormat="1" ht="30" customHeight="1" x14ac:dyDescent="0.15">
      <c r="A94" s="15" t="s">
        <v>5</v>
      </c>
      <c r="B94" s="15" t="s">
        <v>56</v>
      </c>
      <c r="C94" s="27" t="s">
        <v>190</v>
      </c>
      <c r="D94" s="30" t="s">
        <v>79</v>
      </c>
      <c r="E94" s="16">
        <v>1</v>
      </c>
      <c r="F94" s="18">
        <v>2500</v>
      </c>
      <c r="G94" s="18">
        <v>2750</v>
      </c>
      <c r="H94" s="22" t="s">
        <v>30</v>
      </c>
      <c r="I94" s="39"/>
      <c r="J94" s="40">
        <f t="shared" ref="J94:J96" si="20">SUM(G94*I94)</f>
        <v>0</v>
      </c>
    </row>
    <row r="95" spans="1:10" s="14" customFormat="1" ht="30" customHeight="1" x14ac:dyDescent="0.15">
      <c r="A95" s="15" t="s">
        <v>5</v>
      </c>
      <c r="B95" s="15" t="s">
        <v>56</v>
      </c>
      <c r="C95" s="27" t="s">
        <v>193</v>
      </c>
      <c r="D95" s="30" t="s">
        <v>80</v>
      </c>
      <c r="E95" s="16" t="s">
        <v>133</v>
      </c>
      <c r="F95" s="18">
        <v>2500</v>
      </c>
      <c r="G95" s="18">
        <v>2750</v>
      </c>
      <c r="H95" s="22" t="s">
        <v>30</v>
      </c>
      <c r="I95" s="39"/>
      <c r="J95" s="40">
        <f t="shared" si="20"/>
        <v>0</v>
      </c>
    </row>
    <row r="96" spans="1:10" s="14" customFormat="1" ht="30" customHeight="1" x14ac:dyDescent="0.15">
      <c r="A96" s="15" t="s">
        <v>5</v>
      </c>
      <c r="B96" s="15" t="s">
        <v>56</v>
      </c>
      <c r="C96" s="27" t="s">
        <v>195</v>
      </c>
      <c r="D96" s="30" t="s">
        <v>81</v>
      </c>
      <c r="E96" s="16" t="s">
        <v>133</v>
      </c>
      <c r="F96" s="18">
        <v>2500</v>
      </c>
      <c r="G96" s="18">
        <v>2750</v>
      </c>
      <c r="H96" s="22" t="s">
        <v>30</v>
      </c>
      <c r="I96" s="39"/>
      <c r="J96" s="40">
        <f t="shared" si="20"/>
        <v>0</v>
      </c>
    </row>
    <row r="97" spans="1:10" s="14" customFormat="1" ht="30" customHeight="1" x14ac:dyDescent="0.15">
      <c r="A97" s="11" t="s">
        <v>9</v>
      </c>
      <c r="B97" s="57" t="s">
        <v>142</v>
      </c>
      <c r="C97" s="58"/>
      <c r="D97" s="58"/>
      <c r="E97" s="58"/>
      <c r="F97" s="58"/>
      <c r="G97" s="58"/>
      <c r="H97" s="59"/>
      <c r="I97" s="13"/>
      <c r="J97" s="28"/>
    </row>
    <row r="98" spans="1:10" s="14" customFormat="1" ht="53.25" customHeight="1" x14ac:dyDescent="0.15">
      <c r="A98" s="15" t="s">
        <v>5</v>
      </c>
      <c r="B98" s="15" t="s">
        <v>56</v>
      </c>
      <c r="C98" s="27" t="s">
        <v>190</v>
      </c>
      <c r="D98" s="30" t="s">
        <v>82</v>
      </c>
      <c r="E98" s="16">
        <v>1</v>
      </c>
      <c r="F98" s="24">
        <v>35000</v>
      </c>
      <c r="G98" s="24">
        <v>38500</v>
      </c>
      <c r="H98" s="22" t="s">
        <v>199</v>
      </c>
      <c r="I98" s="39"/>
      <c r="J98" s="40">
        <f t="shared" ref="J98:J100" si="21">SUM(G98*I98)</f>
        <v>0</v>
      </c>
    </row>
    <row r="99" spans="1:10" s="14" customFormat="1" ht="53.25" customHeight="1" x14ac:dyDescent="0.15">
      <c r="A99" s="15" t="s">
        <v>5</v>
      </c>
      <c r="B99" s="15" t="s">
        <v>56</v>
      </c>
      <c r="C99" s="27" t="s">
        <v>193</v>
      </c>
      <c r="D99" s="22" t="s">
        <v>83</v>
      </c>
      <c r="E99" s="16" t="s">
        <v>133</v>
      </c>
      <c r="F99" s="24">
        <v>35000</v>
      </c>
      <c r="G99" s="24">
        <v>38500</v>
      </c>
      <c r="H99" s="22" t="s">
        <v>199</v>
      </c>
      <c r="I99" s="39"/>
      <c r="J99" s="40">
        <f t="shared" si="21"/>
        <v>0</v>
      </c>
    </row>
    <row r="100" spans="1:10" s="14" customFormat="1" ht="53.25" customHeight="1" x14ac:dyDescent="0.15">
      <c r="A100" s="15" t="s">
        <v>5</v>
      </c>
      <c r="B100" s="15" t="s">
        <v>56</v>
      </c>
      <c r="C100" s="27" t="s">
        <v>195</v>
      </c>
      <c r="D100" s="21" t="s">
        <v>84</v>
      </c>
      <c r="E100" s="16" t="s">
        <v>133</v>
      </c>
      <c r="F100" s="18">
        <v>35000</v>
      </c>
      <c r="G100" s="18">
        <v>38500</v>
      </c>
      <c r="H100" s="22" t="s">
        <v>199</v>
      </c>
      <c r="I100" s="39"/>
      <c r="J100" s="40">
        <f t="shared" si="21"/>
        <v>0</v>
      </c>
    </row>
    <row r="101" spans="1:10" s="14" customFormat="1" ht="33" customHeight="1" x14ac:dyDescent="0.15">
      <c r="A101" s="11" t="s">
        <v>9</v>
      </c>
      <c r="B101" s="57" t="s">
        <v>200</v>
      </c>
      <c r="C101" s="58"/>
      <c r="D101" s="58"/>
      <c r="E101" s="58"/>
      <c r="F101" s="58"/>
      <c r="G101" s="58"/>
      <c r="H101" s="59"/>
      <c r="I101" s="13"/>
      <c r="J101" s="28"/>
    </row>
    <row r="102" spans="1:10" s="14" customFormat="1" ht="125.25" customHeight="1" x14ac:dyDescent="0.15">
      <c r="A102" s="15" t="s">
        <v>85</v>
      </c>
      <c r="B102" s="15" t="s">
        <v>56</v>
      </c>
      <c r="C102" s="27" t="s">
        <v>190</v>
      </c>
      <c r="D102" s="30" t="s">
        <v>201</v>
      </c>
      <c r="E102" s="31" t="s">
        <v>29</v>
      </c>
      <c r="F102" s="18">
        <v>50500</v>
      </c>
      <c r="G102" s="18">
        <v>55550</v>
      </c>
      <c r="H102" s="22" t="s">
        <v>202</v>
      </c>
      <c r="I102" s="39"/>
      <c r="J102" s="40">
        <f>SUM(G102*I102)</f>
        <v>0</v>
      </c>
    </row>
    <row r="103" spans="1:10" s="14" customFormat="1" ht="33" customHeight="1" x14ac:dyDescent="0.15">
      <c r="A103" s="11" t="s">
        <v>9</v>
      </c>
      <c r="B103" s="57" t="s">
        <v>203</v>
      </c>
      <c r="C103" s="58"/>
      <c r="D103" s="58"/>
      <c r="E103" s="58"/>
      <c r="F103" s="58"/>
      <c r="G103" s="58"/>
      <c r="H103" s="59"/>
      <c r="I103" s="13"/>
      <c r="J103" s="28"/>
    </row>
    <row r="104" spans="1:10" s="14" customFormat="1" ht="33" customHeight="1" x14ac:dyDescent="0.15">
      <c r="A104" s="15" t="s">
        <v>85</v>
      </c>
      <c r="B104" s="15" t="s">
        <v>56</v>
      </c>
      <c r="C104" s="27" t="s">
        <v>190</v>
      </c>
      <c r="D104" s="30" t="s">
        <v>204</v>
      </c>
      <c r="E104" s="31" t="s">
        <v>29</v>
      </c>
      <c r="F104" s="18">
        <v>5500</v>
      </c>
      <c r="G104" s="18">
        <v>6050</v>
      </c>
      <c r="H104" s="22" t="s">
        <v>90</v>
      </c>
      <c r="I104" s="39"/>
      <c r="J104" s="40">
        <f>SUM(G104*I104)</f>
        <v>0</v>
      </c>
    </row>
    <row r="105" spans="1:10" s="14" customFormat="1" ht="33" customHeight="1" x14ac:dyDescent="0.15">
      <c r="A105" s="11" t="s">
        <v>9</v>
      </c>
      <c r="B105" s="54" t="s">
        <v>33</v>
      </c>
      <c r="C105" s="55"/>
      <c r="D105" s="55"/>
      <c r="E105" s="55"/>
      <c r="F105" s="55"/>
      <c r="G105" s="55"/>
      <c r="H105" s="56"/>
      <c r="I105" s="13"/>
      <c r="J105" s="28"/>
    </row>
    <row r="106" spans="1:10" s="14" customFormat="1" ht="33" customHeight="1" x14ac:dyDescent="0.15">
      <c r="A106" s="15" t="s">
        <v>85</v>
      </c>
      <c r="B106" s="15" t="s">
        <v>56</v>
      </c>
      <c r="C106" s="27" t="s">
        <v>190</v>
      </c>
      <c r="D106" s="30" t="s">
        <v>86</v>
      </c>
      <c r="E106" s="31" t="s">
        <v>29</v>
      </c>
      <c r="F106" s="18">
        <v>2500</v>
      </c>
      <c r="G106" s="18">
        <v>2750</v>
      </c>
      <c r="H106" s="22" t="s">
        <v>34</v>
      </c>
      <c r="I106" s="39"/>
      <c r="J106" s="40">
        <f>SUM(G106*I106)</f>
        <v>0</v>
      </c>
    </row>
    <row r="107" spans="1:10" s="14" customFormat="1" ht="33" customHeight="1" x14ac:dyDescent="0.15">
      <c r="A107" s="11" t="s">
        <v>9</v>
      </c>
      <c r="B107" s="57" t="s">
        <v>42</v>
      </c>
      <c r="C107" s="58"/>
      <c r="D107" s="58"/>
      <c r="E107" s="58"/>
      <c r="F107" s="58"/>
      <c r="G107" s="58"/>
      <c r="H107" s="59"/>
      <c r="I107" s="13"/>
      <c r="J107" s="28"/>
    </row>
    <row r="108" spans="1:10" s="14" customFormat="1" ht="33" customHeight="1" x14ac:dyDescent="0.15">
      <c r="A108" s="15" t="s">
        <v>85</v>
      </c>
      <c r="B108" s="15" t="s">
        <v>56</v>
      </c>
      <c r="C108" s="27" t="s">
        <v>190</v>
      </c>
      <c r="D108" s="30" t="s">
        <v>205</v>
      </c>
      <c r="E108" s="31" t="s">
        <v>29</v>
      </c>
      <c r="F108" s="18">
        <v>3000</v>
      </c>
      <c r="G108" s="18">
        <v>3300</v>
      </c>
      <c r="H108" s="22" t="s">
        <v>91</v>
      </c>
      <c r="I108" s="39"/>
      <c r="J108" s="40">
        <f>SUM(G108*I108)</f>
        <v>0</v>
      </c>
    </row>
    <row r="109" spans="1:10" s="14" customFormat="1" ht="33" customHeight="1" x14ac:dyDescent="0.15">
      <c r="A109" s="11" t="s">
        <v>9</v>
      </c>
      <c r="B109" s="57" t="s">
        <v>43</v>
      </c>
      <c r="C109" s="58"/>
      <c r="D109" s="58"/>
      <c r="E109" s="58"/>
      <c r="F109" s="58"/>
      <c r="G109" s="58"/>
      <c r="H109" s="59"/>
      <c r="I109" s="13"/>
      <c r="J109" s="28"/>
    </row>
    <row r="110" spans="1:10" s="14" customFormat="1" ht="33" customHeight="1" x14ac:dyDescent="0.15">
      <c r="A110" s="15" t="s">
        <v>85</v>
      </c>
      <c r="B110" s="15" t="s">
        <v>56</v>
      </c>
      <c r="C110" s="27" t="s">
        <v>190</v>
      </c>
      <c r="D110" s="30" t="s">
        <v>87</v>
      </c>
      <c r="E110" s="31" t="s">
        <v>29</v>
      </c>
      <c r="F110" s="18">
        <v>7500</v>
      </c>
      <c r="G110" s="18">
        <v>8250</v>
      </c>
      <c r="H110" s="22" t="s">
        <v>92</v>
      </c>
      <c r="I110" s="39"/>
      <c r="J110" s="40">
        <f>SUM(G110*I110)</f>
        <v>0</v>
      </c>
    </row>
    <row r="111" spans="1:10" s="14" customFormat="1" ht="33" customHeight="1" x14ac:dyDescent="0.15">
      <c r="A111" s="11" t="s">
        <v>9</v>
      </c>
      <c r="B111" s="57" t="s">
        <v>206</v>
      </c>
      <c r="C111" s="58"/>
      <c r="D111" s="58"/>
      <c r="E111" s="58"/>
      <c r="F111" s="58"/>
      <c r="G111" s="58"/>
      <c r="H111" s="59"/>
      <c r="I111" s="13"/>
      <c r="J111" s="28"/>
    </row>
    <row r="112" spans="1:10" s="14" customFormat="1" ht="33" customHeight="1" x14ac:dyDescent="0.15">
      <c r="A112" s="15" t="s">
        <v>85</v>
      </c>
      <c r="B112" s="15" t="s">
        <v>56</v>
      </c>
      <c r="C112" s="27" t="s">
        <v>190</v>
      </c>
      <c r="D112" s="30" t="s">
        <v>88</v>
      </c>
      <c r="E112" s="31" t="s">
        <v>29</v>
      </c>
      <c r="F112" s="18">
        <v>2500</v>
      </c>
      <c r="G112" s="18">
        <v>2750</v>
      </c>
      <c r="H112" s="22" t="s">
        <v>93</v>
      </c>
      <c r="I112" s="39"/>
      <c r="J112" s="40">
        <f>SUM(G112*I112)</f>
        <v>0</v>
      </c>
    </row>
    <row r="113" spans="1:10" s="14" customFormat="1" ht="33" customHeight="1" x14ac:dyDescent="0.15">
      <c r="A113" s="11" t="s">
        <v>9</v>
      </c>
      <c r="B113" s="57" t="s">
        <v>41</v>
      </c>
      <c r="C113" s="58"/>
      <c r="D113" s="58"/>
      <c r="E113" s="58"/>
      <c r="F113" s="58"/>
      <c r="G113" s="58"/>
      <c r="H113" s="59"/>
      <c r="I113" s="13"/>
      <c r="J113" s="28"/>
    </row>
    <row r="114" spans="1:10" s="14" customFormat="1" ht="57" customHeight="1" x14ac:dyDescent="0.15">
      <c r="A114" s="15" t="s">
        <v>85</v>
      </c>
      <c r="B114" s="15" t="s">
        <v>56</v>
      </c>
      <c r="C114" s="27" t="s">
        <v>190</v>
      </c>
      <c r="D114" s="30" t="s">
        <v>89</v>
      </c>
      <c r="E114" s="31" t="s">
        <v>29</v>
      </c>
      <c r="F114" s="18">
        <v>35000</v>
      </c>
      <c r="G114" s="18">
        <v>38500</v>
      </c>
      <c r="H114" s="22" t="s">
        <v>135</v>
      </c>
      <c r="I114" s="39"/>
      <c r="J114" s="40">
        <f>SUM(G114*I114)</f>
        <v>0</v>
      </c>
    </row>
    <row r="115" spans="1:10" s="14" customFormat="1" ht="38.25" customHeight="1" x14ac:dyDescent="0.15">
      <c r="A115" s="11" t="s">
        <v>9</v>
      </c>
      <c r="B115" s="57" t="s">
        <v>95</v>
      </c>
      <c r="C115" s="58"/>
      <c r="D115" s="58"/>
      <c r="E115" s="58"/>
      <c r="F115" s="58"/>
      <c r="G115" s="58"/>
      <c r="H115" s="59"/>
      <c r="I115" s="13"/>
      <c r="J115" s="28"/>
    </row>
    <row r="116" spans="1:10" s="14" customFormat="1" ht="69" customHeight="1" x14ac:dyDescent="0.15">
      <c r="A116" s="15" t="s">
        <v>94</v>
      </c>
      <c r="B116" s="15" t="s">
        <v>1</v>
      </c>
      <c r="C116" s="27" t="s">
        <v>208</v>
      </c>
      <c r="D116" s="30" t="s">
        <v>136</v>
      </c>
      <c r="E116" s="31">
        <v>1</v>
      </c>
      <c r="F116" s="18">
        <v>36000</v>
      </c>
      <c r="G116" s="18">
        <v>39600</v>
      </c>
      <c r="H116" s="22" t="s">
        <v>514</v>
      </c>
      <c r="I116" s="39"/>
      <c r="J116" s="40">
        <f t="shared" ref="J116:J117" si="22">SUM(G116*I116)</f>
        <v>0</v>
      </c>
    </row>
    <row r="117" spans="1:10" s="14" customFormat="1" ht="69" customHeight="1" x14ac:dyDescent="0.15">
      <c r="A117" s="15" t="s">
        <v>94</v>
      </c>
      <c r="B117" s="15" t="s">
        <v>1</v>
      </c>
      <c r="C117" s="27" t="s">
        <v>155</v>
      </c>
      <c r="D117" s="30" t="s">
        <v>137</v>
      </c>
      <c r="E117" s="31" t="s">
        <v>133</v>
      </c>
      <c r="F117" s="18">
        <v>72000</v>
      </c>
      <c r="G117" s="18">
        <v>79200</v>
      </c>
      <c r="H117" s="22" t="s">
        <v>514</v>
      </c>
      <c r="I117" s="39"/>
      <c r="J117" s="40">
        <f t="shared" si="22"/>
        <v>0</v>
      </c>
    </row>
    <row r="118" spans="1:10" s="14" customFormat="1" ht="30.75" customHeight="1" x14ac:dyDescent="0.15">
      <c r="A118" s="50" t="s">
        <v>9</v>
      </c>
      <c r="B118" s="66" t="s">
        <v>333</v>
      </c>
      <c r="C118" s="67"/>
      <c r="D118" s="67"/>
      <c r="E118" s="67"/>
      <c r="F118" s="67"/>
      <c r="G118" s="67"/>
      <c r="H118" s="68"/>
      <c r="I118" s="13"/>
      <c r="J118" s="28"/>
    </row>
    <row r="119" spans="1:10" s="14" customFormat="1" ht="64.5" customHeight="1" x14ac:dyDescent="0.15">
      <c r="A119" s="15" t="s">
        <v>96</v>
      </c>
      <c r="B119" s="15" t="s">
        <v>270</v>
      </c>
      <c r="C119" s="44" t="s">
        <v>334</v>
      </c>
      <c r="D119" s="51" t="s">
        <v>335</v>
      </c>
      <c r="E119" s="31" t="s">
        <v>336</v>
      </c>
      <c r="F119" s="18">
        <v>56000</v>
      </c>
      <c r="G119" s="18">
        <v>61600</v>
      </c>
      <c r="H119" s="22" t="s">
        <v>562</v>
      </c>
      <c r="I119" s="39"/>
      <c r="J119" s="40">
        <f t="shared" ref="J119:J121" si="23">SUM(G119*I119)</f>
        <v>0</v>
      </c>
    </row>
    <row r="120" spans="1:10" s="14" customFormat="1" ht="30" customHeight="1" x14ac:dyDescent="0.15">
      <c r="A120" s="15" t="s">
        <v>96</v>
      </c>
      <c r="B120" s="15" t="s">
        <v>270</v>
      </c>
      <c r="C120" s="44" t="s">
        <v>334</v>
      </c>
      <c r="D120" s="52" t="s">
        <v>337</v>
      </c>
      <c r="E120" s="44" t="s">
        <v>336</v>
      </c>
      <c r="F120" s="18">
        <v>9000</v>
      </c>
      <c r="G120" s="18">
        <v>9900</v>
      </c>
      <c r="H120" s="22" t="s">
        <v>563</v>
      </c>
      <c r="I120" s="39"/>
      <c r="J120" s="40">
        <f t="shared" si="23"/>
        <v>0</v>
      </c>
    </row>
    <row r="121" spans="1:10" s="14" customFormat="1" ht="30" customHeight="1" x14ac:dyDescent="0.15">
      <c r="A121" s="15" t="s">
        <v>96</v>
      </c>
      <c r="B121" s="15" t="s">
        <v>270</v>
      </c>
      <c r="C121" s="44" t="s">
        <v>334</v>
      </c>
      <c r="D121" s="51" t="s">
        <v>338</v>
      </c>
      <c r="E121" s="31" t="s">
        <v>336</v>
      </c>
      <c r="F121" s="18">
        <v>2500</v>
      </c>
      <c r="G121" s="18">
        <v>2750</v>
      </c>
      <c r="H121" s="22" t="s">
        <v>563</v>
      </c>
      <c r="I121" s="39"/>
      <c r="J121" s="40">
        <f t="shared" si="23"/>
        <v>0</v>
      </c>
    </row>
    <row r="122" spans="1:10" s="14" customFormat="1" ht="42" customHeight="1" x14ac:dyDescent="0.15">
      <c r="A122" s="11" t="s">
        <v>9</v>
      </c>
      <c r="B122" s="57" t="s">
        <v>98</v>
      </c>
      <c r="C122" s="58"/>
      <c r="D122" s="58"/>
      <c r="E122" s="58"/>
      <c r="F122" s="58"/>
      <c r="G122" s="58"/>
      <c r="H122" s="59"/>
      <c r="I122" s="13"/>
      <c r="J122" s="28"/>
    </row>
    <row r="123" spans="1:10" s="14" customFormat="1" ht="124.5" customHeight="1" x14ac:dyDescent="0.15">
      <c r="A123" s="15" t="s">
        <v>97</v>
      </c>
      <c r="B123" s="15" t="s">
        <v>25</v>
      </c>
      <c r="C123" s="27" t="s">
        <v>207</v>
      </c>
      <c r="D123" s="30" t="s">
        <v>210</v>
      </c>
      <c r="E123" s="31" t="s">
        <v>29</v>
      </c>
      <c r="F123" s="18">
        <v>70000</v>
      </c>
      <c r="G123" s="18">
        <v>77000</v>
      </c>
      <c r="H123" s="22" t="s">
        <v>518</v>
      </c>
      <c r="I123" s="39"/>
      <c r="J123" s="40">
        <f t="shared" ref="J123:J124" si="24">SUM(G123*I123)</f>
        <v>0</v>
      </c>
    </row>
    <row r="124" spans="1:10" s="14" customFormat="1" ht="45" customHeight="1" x14ac:dyDescent="0.15">
      <c r="A124" s="15" t="s">
        <v>97</v>
      </c>
      <c r="B124" s="15" t="s">
        <v>25</v>
      </c>
      <c r="C124" s="27" t="s">
        <v>207</v>
      </c>
      <c r="D124" s="30" t="s">
        <v>211</v>
      </c>
      <c r="E124" s="31" t="s">
        <v>29</v>
      </c>
      <c r="F124" s="18">
        <v>8000</v>
      </c>
      <c r="G124" s="18">
        <v>8800</v>
      </c>
      <c r="H124" s="22" t="s">
        <v>512</v>
      </c>
      <c r="I124" s="39"/>
      <c r="J124" s="40">
        <f t="shared" si="24"/>
        <v>0</v>
      </c>
    </row>
    <row r="125" spans="1:10" s="14" customFormat="1" ht="30" customHeight="1" x14ac:dyDescent="0.15">
      <c r="A125" s="11" t="s">
        <v>9</v>
      </c>
      <c r="B125" s="57" t="s">
        <v>140</v>
      </c>
      <c r="C125" s="58"/>
      <c r="D125" s="58"/>
      <c r="E125" s="58"/>
      <c r="F125" s="58"/>
      <c r="G125" s="58"/>
      <c r="H125" s="59"/>
      <c r="I125" s="13"/>
      <c r="J125" s="28"/>
    </row>
    <row r="126" spans="1:10" s="14" customFormat="1" ht="94.5" x14ac:dyDescent="0.15">
      <c r="A126" s="15" t="s">
        <v>26</v>
      </c>
      <c r="B126" s="15" t="s">
        <v>25</v>
      </c>
      <c r="C126" s="29" t="s">
        <v>207</v>
      </c>
      <c r="D126" s="22" t="s">
        <v>212</v>
      </c>
      <c r="E126" s="16" t="s">
        <v>29</v>
      </c>
      <c r="F126" s="24">
        <v>70000</v>
      </c>
      <c r="G126" s="24">
        <v>77000</v>
      </c>
      <c r="H126" s="22" t="s">
        <v>213</v>
      </c>
      <c r="I126" s="39"/>
      <c r="J126" s="40">
        <f t="shared" ref="J126:J127" si="25">SUM(G126*I126)</f>
        <v>0</v>
      </c>
    </row>
    <row r="127" spans="1:10" s="14" customFormat="1" ht="30" customHeight="1" x14ac:dyDescent="0.15">
      <c r="A127" s="15" t="s">
        <v>26</v>
      </c>
      <c r="B127" s="15" t="s">
        <v>25</v>
      </c>
      <c r="C127" s="31" t="s">
        <v>207</v>
      </c>
      <c r="D127" s="30" t="s">
        <v>214</v>
      </c>
      <c r="E127" s="32" t="s">
        <v>29</v>
      </c>
      <c r="F127" s="18">
        <v>8000</v>
      </c>
      <c r="G127" s="18">
        <v>8800</v>
      </c>
      <c r="H127" s="22" t="s">
        <v>50</v>
      </c>
      <c r="I127" s="39"/>
      <c r="J127" s="40">
        <f t="shared" si="25"/>
        <v>0</v>
      </c>
    </row>
    <row r="128" spans="1:10" s="14" customFormat="1" ht="111.75" customHeight="1" x14ac:dyDescent="0.15">
      <c r="A128" s="11" t="s">
        <v>9</v>
      </c>
      <c r="B128" s="54" t="s">
        <v>589</v>
      </c>
      <c r="C128" s="55"/>
      <c r="D128" s="55"/>
      <c r="E128" s="55"/>
      <c r="F128" s="55"/>
      <c r="G128" s="55"/>
      <c r="H128" s="56"/>
      <c r="I128" s="13"/>
      <c r="J128" s="28"/>
    </row>
    <row r="129" spans="1:10" s="14" customFormat="1" ht="113.25" customHeight="1" x14ac:dyDescent="0.15">
      <c r="A129" s="15" t="s">
        <v>15</v>
      </c>
      <c r="B129" s="15" t="s">
        <v>20</v>
      </c>
      <c r="C129" s="31" t="s">
        <v>147</v>
      </c>
      <c r="D129" s="30" t="s">
        <v>143</v>
      </c>
      <c r="E129" s="31">
        <v>1</v>
      </c>
      <c r="F129" s="18">
        <v>118000</v>
      </c>
      <c r="G129" s="18">
        <v>129800</v>
      </c>
      <c r="H129" s="22" t="s">
        <v>520</v>
      </c>
      <c r="I129" s="39"/>
      <c r="J129" s="40">
        <f t="shared" ref="J129:J133" si="26">SUM(G129*I129)</f>
        <v>0</v>
      </c>
    </row>
    <row r="130" spans="1:10" s="14" customFormat="1" ht="113.25" customHeight="1" x14ac:dyDescent="0.15">
      <c r="A130" s="15" t="s">
        <v>15</v>
      </c>
      <c r="B130" s="15" t="s">
        <v>20</v>
      </c>
      <c r="C130" s="31" t="s">
        <v>148</v>
      </c>
      <c r="D130" s="30" t="s">
        <v>144</v>
      </c>
      <c r="E130" s="31">
        <v>2</v>
      </c>
      <c r="F130" s="18">
        <v>118000</v>
      </c>
      <c r="G130" s="18">
        <v>129800</v>
      </c>
      <c r="H130" s="22" t="s">
        <v>520</v>
      </c>
      <c r="I130" s="39"/>
      <c r="J130" s="40">
        <f>SUM(G130*I130)</f>
        <v>0</v>
      </c>
    </row>
    <row r="131" spans="1:10" s="14" customFormat="1" ht="79.5" customHeight="1" x14ac:dyDescent="0.15">
      <c r="A131" s="15" t="s">
        <v>15</v>
      </c>
      <c r="B131" s="15" t="s">
        <v>20</v>
      </c>
      <c r="C131" s="31" t="s">
        <v>147</v>
      </c>
      <c r="D131" s="30" t="s">
        <v>99</v>
      </c>
      <c r="E131" s="31">
        <v>1</v>
      </c>
      <c r="F131" s="18">
        <v>46000</v>
      </c>
      <c r="G131" s="18">
        <v>50600</v>
      </c>
      <c r="H131" s="22" t="s">
        <v>521</v>
      </c>
      <c r="I131" s="39"/>
      <c r="J131" s="40">
        <f t="shared" si="26"/>
        <v>0</v>
      </c>
    </row>
    <row r="132" spans="1:10" s="14" customFormat="1" ht="79.5" customHeight="1" x14ac:dyDescent="0.15">
      <c r="A132" s="15" t="s">
        <v>15</v>
      </c>
      <c r="B132" s="15" t="s">
        <v>20</v>
      </c>
      <c r="C132" s="31" t="s">
        <v>148</v>
      </c>
      <c r="D132" s="30" t="s">
        <v>100</v>
      </c>
      <c r="E132" s="31">
        <v>2</v>
      </c>
      <c r="F132" s="18">
        <v>46000</v>
      </c>
      <c r="G132" s="18">
        <v>50600</v>
      </c>
      <c r="H132" s="22" t="s">
        <v>521</v>
      </c>
      <c r="I132" s="39"/>
      <c r="J132" s="40">
        <f>SUM(G132*I132)</f>
        <v>0</v>
      </c>
    </row>
    <row r="133" spans="1:10" s="14" customFormat="1" ht="33" customHeight="1" x14ac:dyDescent="0.15">
      <c r="A133" s="15" t="s">
        <v>15</v>
      </c>
      <c r="B133" s="15" t="s">
        <v>20</v>
      </c>
      <c r="C133" s="31" t="s">
        <v>147</v>
      </c>
      <c r="D133" s="30" t="s">
        <v>101</v>
      </c>
      <c r="E133" s="31">
        <v>1</v>
      </c>
      <c r="F133" s="18">
        <v>7000</v>
      </c>
      <c r="G133" s="18">
        <v>7700</v>
      </c>
      <c r="H133" s="22" t="s">
        <v>565</v>
      </c>
      <c r="I133" s="39"/>
      <c r="J133" s="40">
        <f t="shared" si="26"/>
        <v>0</v>
      </c>
    </row>
    <row r="134" spans="1:10" s="14" customFormat="1" ht="33" customHeight="1" x14ac:dyDescent="0.15">
      <c r="A134" s="15" t="s">
        <v>15</v>
      </c>
      <c r="B134" s="15" t="s">
        <v>20</v>
      </c>
      <c r="C134" s="16" t="s">
        <v>148</v>
      </c>
      <c r="D134" s="22" t="s">
        <v>102</v>
      </c>
      <c r="E134" s="16">
        <v>2</v>
      </c>
      <c r="F134" s="18">
        <v>7000</v>
      </c>
      <c r="G134" s="18">
        <v>7700</v>
      </c>
      <c r="H134" s="22" t="s">
        <v>565</v>
      </c>
      <c r="I134" s="39"/>
      <c r="J134" s="40">
        <f>SUM(G134*I134)</f>
        <v>0</v>
      </c>
    </row>
    <row r="135" spans="1:10" s="14" customFormat="1" ht="36.75" customHeight="1" x14ac:dyDescent="0.15">
      <c r="A135" s="11" t="s">
        <v>9</v>
      </c>
      <c r="B135" s="57" t="s">
        <v>260</v>
      </c>
      <c r="C135" s="58"/>
      <c r="D135" s="58"/>
      <c r="E135" s="58"/>
      <c r="F135" s="58"/>
      <c r="G135" s="58"/>
      <c r="H135" s="59"/>
      <c r="I135" s="13"/>
      <c r="J135" s="28"/>
    </row>
    <row r="136" spans="1:10" s="14" customFormat="1" ht="109.5" customHeight="1" x14ac:dyDescent="0.15">
      <c r="A136" s="15" t="s">
        <v>15</v>
      </c>
      <c r="B136" s="15" t="s">
        <v>25</v>
      </c>
      <c r="C136" s="29" t="s">
        <v>280</v>
      </c>
      <c r="D136" s="30" t="s">
        <v>281</v>
      </c>
      <c r="E136" s="16">
        <v>3</v>
      </c>
      <c r="F136" s="18">
        <v>148000</v>
      </c>
      <c r="G136" s="18">
        <v>162800</v>
      </c>
      <c r="H136" s="22" t="s">
        <v>538</v>
      </c>
      <c r="I136" s="39"/>
      <c r="J136" s="40">
        <f t="shared" ref="J136:J138" si="27">SUM(G136*I136)</f>
        <v>0</v>
      </c>
    </row>
    <row r="137" spans="1:10" s="14" customFormat="1" ht="81" customHeight="1" x14ac:dyDescent="0.15">
      <c r="A137" s="15" t="s">
        <v>15</v>
      </c>
      <c r="B137" s="15" t="s">
        <v>25</v>
      </c>
      <c r="C137" s="31" t="s">
        <v>280</v>
      </c>
      <c r="D137" s="30" t="s">
        <v>283</v>
      </c>
      <c r="E137" s="16">
        <v>3</v>
      </c>
      <c r="F137" s="18">
        <v>49000</v>
      </c>
      <c r="G137" s="18">
        <v>53900</v>
      </c>
      <c r="H137" s="22" t="s">
        <v>539</v>
      </c>
      <c r="I137" s="39"/>
      <c r="J137" s="40">
        <f t="shared" si="27"/>
        <v>0</v>
      </c>
    </row>
    <row r="138" spans="1:10" s="14" customFormat="1" ht="36.75" customHeight="1" x14ac:dyDescent="0.15">
      <c r="A138" s="15" t="s">
        <v>15</v>
      </c>
      <c r="B138" s="15" t="s">
        <v>25</v>
      </c>
      <c r="C138" s="31" t="s">
        <v>280</v>
      </c>
      <c r="D138" s="30" t="s">
        <v>285</v>
      </c>
      <c r="E138" s="16">
        <v>3</v>
      </c>
      <c r="F138" s="18">
        <v>7000</v>
      </c>
      <c r="G138" s="18">
        <v>7700</v>
      </c>
      <c r="H138" s="22" t="s">
        <v>540</v>
      </c>
      <c r="I138" s="39"/>
      <c r="J138" s="40">
        <f t="shared" si="27"/>
        <v>0</v>
      </c>
    </row>
    <row r="139" spans="1:10" s="14" customFormat="1" ht="73.5" customHeight="1" x14ac:dyDescent="0.15">
      <c r="A139" s="11" t="s">
        <v>9</v>
      </c>
      <c r="B139" s="54" t="s">
        <v>215</v>
      </c>
      <c r="C139" s="55"/>
      <c r="D139" s="55"/>
      <c r="E139" s="55"/>
      <c r="F139" s="55"/>
      <c r="G139" s="55"/>
      <c r="H139" s="56"/>
      <c r="I139" s="13"/>
      <c r="J139" s="28"/>
    </row>
    <row r="140" spans="1:10" s="14" customFormat="1" ht="72" customHeight="1" x14ac:dyDescent="0.15">
      <c r="A140" s="15" t="s">
        <v>16</v>
      </c>
      <c r="B140" s="15" t="s">
        <v>20</v>
      </c>
      <c r="C140" s="31" t="s">
        <v>147</v>
      </c>
      <c r="D140" s="30" t="s">
        <v>104</v>
      </c>
      <c r="E140" s="31">
        <v>1</v>
      </c>
      <c r="F140" s="18">
        <v>39500</v>
      </c>
      <c r="G140" s="18">
        <v>43450</v>
      </c>
      <c r="H140" s="22" t="s">
        <v>522</v>
      </c>
      <c r="I140" s="39"/>
      <c r="J140" s="40">
        <f t="shared" ref="J140:J145" si="28">SUM(G140*I140)</f>
        <v>0</v>
      </c>
    </row>
    <row r="141" spans="1:10" s="14" customFormat="1" ht="72" customHeight="1" x14ac:dyDescent="0.15">
      <c r="A141" s="15" t="s">
        <v>16</v>
      </c>
      <c r="B141" s="15" t="s">
        <v>20</v>
      </c>
      <c r="C141" s="31" t="s">
        <v>148</v>
      </c>
      <c r="D141" s="30" t="s">
        <v>105</v>
      </c>
      <c r="E141" s="31">
        <v>2</v>
      </c>
      <c r="F141" s="18">
        <v>39500</v>
      </c>
      <c r="G141" s="18">
        <v>43450</v>
      </c>
      <c r="H141" s="22" t="s">
        <v>522</v>
      </c>
      <c r="I141" s="39"/>
      <c r="J141" s="40">
        <f t="shared" si="28"/>
        <v>0</v>
      </c>
    </row>
    <row r="142" spans="1:10" s="14" customFormat="1" ht="72" customHeight="1" x14ac:dyDescent="0.15">
      <c r="A142" s="15" t="s">
        <v>16</v>
      </c>
      <c r="B142" s="15" t="s">
        <v>20</v>
      </c>
      <c r="C142" s="16" t="s">
        <v>149</v>
      </c>
      <c r="D142" s="30" t="s">
        <v>106</v>
      </c>
      <c r="E142" s="16">
        <v>3</v>
      </c>
      <c r="F142" s="24">
        <v>39500</v>
      </c>
      <c r="G142" s="24">
        <v>43450</v>
      </c>
      <c r="H142" s="22" t="s">
        <v>572</v>
      </c>
      <c r="I142" s="39"/>
      <c r="J142" s="40">
        <f t="shared" si="28"/>
        <v>0</v>
      </c>
    </row>
    <row r="143" spans="1:10" s="14" customFormat="1" ht="30.75" customHeight="1" x14ac:dyDescent="0.15">
      <c r="A143" s="15" t="s">
        <v>16</v>
      </c>
      <c r="B143" s="15" t="s">
        <v>20</v>
      </c>
      <c r="C143" s="31" t="s">
        <v>147</v>
      </c>
      <c r="D143" s="30" t="s">
        <v>107</v>
      </c>
      <c r="E143" s="31">
        <v>1</v>
      </c>
      <c r="F143" s="18">
        <v>7000</v>
      </c>
      <c r="G143" s="18">
        <v>7700</v>
      </c>
      <c r="H143" s="22" t="s">
        <v>512</v>
      </c>
      <c r="I143" s="39"/>
      <c r="J143" s="40">
        <f t="shared" si="28"/>
        <v>0</v>
      </c>
    </row>
    <row r="144" spans="1:10" s="14" customFormat="1" ht="30.75" customHeight="1" x14ac:dyDescent="0.15">
      <c r="A144" s="15" t="s">
        <v>16</v>
      </c>
      <c r="B144" s="15" t="s">
        <v>20</v>
      </c>
      <c r="C144" s="31" t="s">
        <v>148</v>
      </c>
      <c r="D144" s="30" t="s">
        <v>108</v>
      </c>
      <c r="E144" s="31">
        <v>2</v>
      </c>
      <c r="F144" s="18">
        <v>7000</v>
      </c>
      <c r="G144" s="18">
        <v>7700</v>
      </c>
      <c r="H144" s="22" t="s">
        <v>512</v>
      </c>
      <c r="I144" s="39"/>
      <c r="J144" s="40">
        <f t="shared" si="28"/>
        <v>0</v>
      </c>
    </row>
    <row r="145" spans="1:10" s="14" customFormat="1" ht="30.75" customHeight="1" x14ac:dyDescent="0.15">
      <c r="A145" s="15" t="s">
        <v>16</v>
      </c>
      <c r="B145" s="15" t="s">
        <v>20</v>
      </c>
      <c r="C145" s="16" t="s">
        <v>149</v>
      </c>
      <c r="D145" s="30" t="s">
        <v>109</v>
      </c>
      <c r="E145" s="16">
        <v>3</v>
      </c>
      <c r="F145" s="24">
        <v>7000</v>
      </c>
      <c r="G145" s="24">
        <v>7700</v>
      </c>
      <c r="H145" s="22" t="s">
        <v>512</v>
      </c>
      <c r="I145" s="39"/>
      <c r="J145" s="40">
        <f t="shared" si="28"/>
        <v>0</v>
      </c>
    </row>
  </sheetData>
  <autoFilter ref="A5:J145" xr:uid="{00000000-0001-0000-0000-000000000000}"/>
  <mergeCells count="43">
    <mergeCell ref="B28:H28"/>
    <mergeCell ref="A1:J1"/>
    <mergeCell ref="A2:C2"/>
    <mergeCell ref="D2:E2"/>
    <mergeCell ref="F2:G2"/>
    <mergeCell ref="B6:H6"/>
    <mergeCell ref="B8:H8"/>
    <mergeCell ref="B12:H12"/>
    <mergeCell ref="B16:H16"/>
    <mergeCell ref="B20:H20"/>
    <mergeCell ref="B22:H22"/>
    <mergeCell ref="B24:H24"/>
    <mergeCell ref="B77:H77"/>
    <mergeCell ref="B32:H32"/>
    <mergeCell ref="B35:H35"/>
    <mergeCell ref="B39:H39"/>
    <mergeCell ref="B43:H43"/>
    <mergeCell ref="B48:H48"/>
    <mergeCell ref="B52:H52"/>
    <mergeCell ref="B56:H56"/>
    <mergeCell ref="B61:H61"/>
    <mergeCell ref="B65:H65"/>
    <mergeCell ref="B69:H69"/>
    <mergeCell ref="B73:H73"/>
    <mergeCell ref="B113:H113"/>
    <mergeCell ref="B81:H81"/>
    <mergeCell ref="B85:H85"/>
    <mergeCell ref="B89:H89"/>
    <mergeCell ref="B93:H93"/>
    <mergeCell ref="B97:H97"/>
    <mergeCell ref="B101:H101"/>
    <mergeCell ref="B103:H103"/>
    <mergeCell ref="B105:H105"/>
    <mergeCell ref="B107:H107"/>
    <mergeCell ref="B109:H109"/>
    <mergeCell ref="B111:H111"/>
    <mergeCell ref="B139:H139"/>
    <mergeCell ref="B115:H115"/>
    <mergeCell ref="B118:H118"/>
    <mergeCell ref="B122:H122"/>
    <mergeCell ref="B125:H125"/>
    <mergeCell ref="B128:H128"/>
    <mergeCell ref="B135:H135"/>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6" manualBreakCount="6">
    <brk id="23" max="9" man="1"/>
    <brk id="38" max="9" man="1"/>
    <brk id="47" max="9" man="1"/>
    <brk id="60" max="9" man="1"/>
    <brk id="87" max="9" man="1"/>
    <brk id="13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54</vt:i4>
      </vt:variant>
    </vt:vector>
  </HeadingPairs>
  <TitlesOfParts>
    <vt:vector size="81" baseType="lpstr">
      <vt:lpstr>第１地区</vt:lpstr>
      <vt:lpstr>第２地区</vt:lpstr>
      <vt:lpstr>第２地区 (R9)</vt:lpstr>
      <vt:lpstr>第３地区</vt:lpstr>
      <vt:lpstr>第３地区 (R9)</vt:lpstr>
      <vt:lpstr>第４地区</vt:lpstr>
      <vt:lpstr>第４地区 (R9)</vt:lpstr>
      <vt:lpstr>第５地区</vt:lpstr>
      <vt:lpstr>第６地区</vt:lpstr>
      <vt:lpstr>第６地区 (R9)</vt:lpstr>
      <vt:lpstr>第７地区</vt:lpstr>
      <vt:lpstr>第７地区 (R9)</vt:lpstr>
      <vt:lpstr>第８地区</vt:lpstr>
      <vt:lpstr>第８地区 (R9)</vt:lpstr>
      <vt:lpstr>第9地区</vt:lpstr>
      <vt:lpstr>第10地区</vt:lpstr>
      <vt:lpstr>第11地区</vt:lpstr>
      <vt:lpstr>第11地区 (R9)</vt:lpstr>
      <vt:lpstr>第12地区</vt:lpstr>
      <vt:lpstr>第12地区 (R9)</vt:lpstr>
      <vt:lpstr>第13地区</vt:lpstr>
      <vt:lpstr>第13地区 (R9)</vt:lpstr>
      <vt:lpstr>第14地区</vt:lpstr>
      <vt:lpstr>第14地区 (R9)</vt:lpstr>
      <vt:lpstr>第15地区</vt:lpstr>
      <vt:lpstr>第16地区</vt:lpstr>
      <vt:lpstr>第16地区 (R9)</vt:lpstr>
      <vt:lpstr>第10地区!Print_Area</vt:lpstr>
      <vt:lpstr>第11地区!Print_Area</vt:lpstr>
      <vt:lpstr>'第11地区 (R9)'!Print_Area</vt:lpstr>
      <vt:lpstr>第12地区!Print_Area</vt:lpstr>
      <vt:lpstr>'第12地区 (R9)'!Print_Area</vt:lpstr>
      <vt:lpstr>第13地区!Print_Area</vt:lpstr>
      <vt:lpstr>'第13地区 (R9)'!Print_Area</vt:lpstr>
      <vt:lpstr>第14地区!Print_Area</vt:lpstr>
      <vt:lpstr>'第14地区 (R9)'!Print_Area</vt:lpstr>
      <vt:lpstr>第15地区!Print_Area</vt:lpstr>
      <vt:lpstr>第16地区!Print_Area</vt:lpstr>
      <vt:lpstr>'第16地区 (R9)'!Print_Area</vt:lpstr>
      <vt:lpstr>第１地区!Print_Area</vt:lpstr>
      <vt:lpstr>第２地区!Print_Area</vt:lpstr>
      <vt:lpstr>'第２地区 (R9)'!Print_Area</vt:lpstr>
      <vt:lpstr>第３地区!Print_Area</vt:lpstr>
      <vt:lpstr>'第３地区 (R9)'!Print_Area</vt:lpstr>
      <vt:lpstr>第４地区!Print_Area</vt:lpstr>
      <vt:lpstr>'第４地区 (R9)'!Print_Area</vt:lpstr>
      <vt:lpstr>第５地区!Print_Area</vt:lpstr>
      <vt:lpstr>第６地区!Print_Area</vt:lpstr>
      <vt:lpstr>'第６地区 (R9)'!Print_Area</vt:lpstr>
      <vt:lpstr>第７地区!Print_Area</vt:lpstr>
      <vt:lpstr>'第７地区 (R9)'!Print_Area</vt:lpstr>
      <vt:lpstr>第８地区!Print_Area</vt:lpstr>
      <vt:lpstr>'第８地区 (R9)'!Print_Area</vt:lpstr>
      <vt:lpstr>第9地区!Print_Area</vt:lpstr>
      <vt:lpstr>第10地区!Print_Titles</vt:lpstr>
      <vt:lpstr>第11地区!Print_Titles</vt:lpstr>
      <vt:lpstr>'第11地区 (R9)'!Print_Titles</vt:lpstr>
      <vt:lpstr>第12地区!Print_Titles</vt:lpstr>
      <vt:lpstr>'第12地区 (R9)'!Print_Titles</vt:lpstr>
      <vt:lpstr>第13地区!Print_Titles</vt:lpstr>
      <vt:lpstr>'第13地区 (R9)'!Print_Titles</vt:lpstr>
      <vt:lpstr>第14地区!Print_Titles</vt:lpstr>
      <vt:lpstr>'第14地区 (R9)'!Print_Titles</vt:lpstr>
      <vt:lpstr>第15地区!Print_Titles</vt:lpstr>
      <vt:lpstr>第16地区!Print_Titles</vt:lpstr>
      <vt:lpstr>'第16地区 (R9)'!Print_Titles</vt:lpstr>
      <vt:lpstr>第１地区!Print_Titles</vt:lpstr>
      <vt:lpstr>第２地区!Print_Titles</vt:lpstr>
      <vt:lpstr>'第２地区 (R9)'!Print_Titles</vt:lpstr>
      <vt:lpstr>第３地区!Print_Titles</vt:lpstr>
      <vt:lpstr>'第３地区 (R9)'!Print_Titles</vt:lpstr>
      <vt:lpstr>第４地区!Print_Titles</vt:lpstr>
      <vt:lpstr>'第４地区 (R9)'!Print_Titles</vt:lpstr>
      <vt:lpstr>第５地区!Print_Titles</vt:lpstr>
      <vt:lpstr>第６地区!Print_Titles</vt:lpstr>
      <vt:lpstr>'第６地区 (R9)'!Print_Titles</vt:lpstr>
      <vt:lpstr>第７地区!Print_Titles</vt:lpstr>
      <vt:lpstr>'第７地区 (R9)'!Print_Titles</vt:lpstr>
      <vt:lpstr>第８地区!Print_Titles</vt:lpstr>
      <vt:lpstr>'第８地区 (R9)'!Print_Titles</vt:lpstr>
      <vt:lpstr>第9地区!Print_Titles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2025-09-25T05:01:11Z</dcterms:modified>
</cp:coreProperties>
</file>